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ang\Desktop\客戶合約內容_許可證平台上傳資料\客戶合約內容\北區\待upload\"/>
    </mc:Choice>
  </mc:AlternateContent>
  <xr:revisionPtr revIDLastSave="0" documentId="13_ncr:1_{4B15D8DF-3868-497F-9E3F-DA40085F6093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2" sheetId="1" r:id="rId1"/>
  </sheets>
  <definedNames>
    <definedName name="_xlnm._FilterDatabase" localSheetId="0" hidden="1">工作表2!$A$1:$M$71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35" i="1"/>
  <c r="I38" i="1"/>
  <c r="I40" i="1"/>
  <c r="I64" i="1"/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33" i="1"/>
  <c r="I34" i="1"/>
  <c r="I36" i="1"/>
  <c r="I37" i="1"/>
  <c r="I39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5" i="1"/>
  <c r="I66" i="1"/>
  <c r="I67" i="1"/>
  <c r="I68" i="1"/>
  <c r="I69" i="1"/>
  <c r="I70" i="1"/>
  <c r="I71" i="1"/>
</calcChain>
</file>

<file path=xl/sharedStrings.xml><?xml version="1.0" encoding="utf-8"?>
<sst xmlns="http://schemas.openxmlformats.org/spreadsheetml/2006/main" count="723" uniqueCount="271">
  <si>
    <t>衛部醫器輸字第034728號</t>
  </si>
  <si>
    <t>衛部醫器輸字第033010號</t>
  </si>
  <si>
    <t>12支</t>
  </si>
  <si>
    <t>Reload, SureForm 60, 2.5 White, 6-Row</t>
  </si>
  <si>
    <t>48360W</t>
  </si>
  <si>
    <t>Xi</t>
  </si>
  <si>
    <t>Reload, SureForm 60, 4.6 Black, 6-Row</t>
  </si>
  <si>
    <t>48360T</t>
  </si>
  <si>
    <t>Reload, SureForm 60, 4.3 Green, 6-Row</t>
  </si>
  <si>
    <t>48360G</t>
  </si>
  <si>
    <t>Reload, SureForm 60, 3.5 Blue, 6-Row</t>
  </si>
  <si>
    <t>48360B</t>
  </si>
  <si>
    <t>6支</t>
  </si>
  <si>
    <t>修縫60縫合器</t>
  </si>
  <si>
    <t>Stapler, SureForm 60</t>
  </si>
  <si>
    <t>衛部醫器輸字第033364號</t>
  </si>
  <si>
    <t>Reload, SureForm 45, 2.5 White, 6-Row</t>
  </si>
  <si>
    <t>48345W</t>
  </si>
  <si>
    <t>Reload, SureForm 45, 4.6 Black, 6-Row</t>
  </si>
  <si>
    <t>48345T</t>
  </si>
  <si>
    <t>Reload, SureForm 45, 2.0 Gray, 6-Row</t>
  </si>
  <si>
    <t>48345M</t>
  </si>
  <si>
    <t>Reload, SureForm 45, 4.3 Green, 6-Row</t>
  </si>
  <si>
    <t>48345G</t>
  </si>
  <si>
    <t>Reload, SureForm 45, 3.5 Blue, 6-Row</t>
  </si>
  <si>
    <t>48345B</t>
  </si>
  <si>
    <t>修縫45縫合器</t>
  </si>
  <si>
    <t>Stapler, SureForm 45</t>
  </si>
  <si>
    <t>衛部醫器輸字第028057號</t>
  </si>
  <si>
    <t>衛部醫器輸字第034574號</t>
  </si>
  <si>
    <t>12次</t>
  </si>
  <si>
    <t>支</t>
  </si>
  <si>
    <t>14次</t>
  </si>
  <si>
    <t>15次</t>
  </si>
  <si>
    <t>大型夾針器(含線剪)</t>
  </si>
  <si>
    <t>Mega SutureCut Needle Driver</t>
  </si>
  <si>
    <t>有孔型雙極電燒</t>
  </si>
  <si>
    <t>Fenestrated Bipolar Forceps</t>
  </si>
  <si>
    <t>18次</t>
  </si>
  <si>
    <t>馬氏雙極電燒</t>
  </si>
  <si>
    <t>Maryland Bipolar Forceps</t>
  </si>
  <si>
    <t>組織夾</t>
  </si>
  <si>
    <t>ProGrasp Forceps</t>
  </si>
  <si>
    <t>夾針器</t>
  </si>
  <si>
    <t>Large Needle Driver</t>
  </si>
  <si>
    <t>100次</t>
  </si>
  <si>
    <t>10次</t>
  </si>
  <si>
    <t>衛部醫器輸字第028205號</t>
  </si>
  <si>
    <t>1個</t>
  </si>
  <si>
    <t>1條</t>
  </si>
  <si>
    <t>da Vinci Xi Bipolar Energy Instrument Cord</t>
  </si>
  <si>
    <t>Xi/SP</t>
  </si>
  <si>
    <t>da Vinci Xi Monopolar Energy Instrument Cord</t>
  </si>
  <si>
    <t>10個</t>
  </si>
  <si>
    <t>da Vinci Xi Endowrist 12 mm &amp; Stapler Cannula Seal</t>
  </si>
  <si>
    <t>da Vinci Xi EndoWrist 12 mm &amp; Stapler Blunt Obturator</t>
  </si>
  <si>
    <t>da Vinci Xi EndoWrist 12 mm &amp; Stapler Cannula</t>
  </si>
  <si>
    <t>da Vinci Xi 5 mm - 8mm通用密閉閥</t>
  </si>
  <si>
    <t>da Vinci Xi 5 mm - 8 mm Universal Seal</t>
  </si>
  <si>
    <t>da Vinci Xi Tip-Up Fenestrated Grasper</t>
  </si>
  <si>
    <t>衛部醫器輸壹字第020435號</t>
  </si>
  <si>
    <t>20個</t>
  </si>
  <si>
    <t>da Vinci Xi Column Drape</t>
  </si>
  <si>
    <t>da Vinci Xi Hem-o-lok Medium-Large Clip Applier</t>
  </si>
  <si>
    <t>da Vinci Xi Hem-o-lok Large Clip Applier</t>
  </si>
  <si>
    <t>da Vinci Xi Mega Needle Driver</t>
  </si>
  <si>
    <t>da Vinci Xi Permanent Cautery Spatula</t>
  </si>
  <si>
    <t>da Vinci Xi 鉤子電燒</t>
  </si>
  <si>
    <t>da Vinci Xi Permanent Cautery Hook</t>
  </si>
  <si>
    <t>da Vinci Xi Hot Shears (Monopolar Curved Scissors)</t>
  </si>
  <si>
    <t>da Vinci Xi Arm Drape</t>
  </si>
  <si>
    <t>衛部醫器輸字第027652號</t>
  </si>
  <si>
    <t>da Vinci Xi 8 mm Blunt Obturator, Long</t>
  </si>
  <si>
    <t>da Vinci Xi 8 mm鈍頭穿刺針</t>
  </si>
  <si>
    <t>da Vinci Xi 8 mm Blunt Obturator</t>
  </si>
  <si>
    <t>da Vinci Xi 8 mm Cannula, Long</t>
  </si>
  <si>
    <t>da Vinci Xi 8 mm套管</t>
  </si>
  <si>
    <t>da Vinci Xi 8 mm Cannula</t>
  </si>
  <si>
    <t>衛部醫器輸字第026172號</t>
  </si>
  <si>
    <t>電燒剪刀絕緣蓋</t>
  </si>
  <si>
    <t>Tip Cover Accessory</t>
  </si>
  <si>
    <t>Si/Xi</t>
  </si>
  <si>
    <t>衛部醫器輸字第035493號</t>
  </si>
  <si>
    <t>Energy Activation Cable, Ethicon</t>
  </si>
  <si>
    <t>License#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</si>
  <si>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</si>
  <si>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</si>
  <si>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</si>
  <si>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</si>
  <si>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</si>
  <si>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</si>
  <si>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</si>
  <si>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</si>
  <si>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Covidien ForceTriad ESU主機連接線</t>
  </si>
  <si>
    <t>三軍總醫院</t>
  </si>
  <si>
    <t>資材碼</t>
  </si>
  <si>
    <t>Contract#</t>
  </si>
  <si>
    <t>Contract Start Date</t>
  </si>
  <si>
    <t>Contract End Date</t>
  </si>
  <si>
    <t>08081838</t>
  </si>
  <si>
    <t>08081837</t>
  </si>
  <si>
    <t>08081847</t>
  </si>
  <si>
    <t>08081839</t>
  </si>
  <si>
    <t>08081840</t>
  </si>
  <si>
    <t>08081841</t>
  </si>
  <si>
    <t>08081842</t>
  </si>
  <si>
    <t>08081808</t>
  </si>
  <si>
    <t>08081809</t>
  </si>
  <si>
    <t>08081819</t>
  </si>
  <si>
    <t>08081810</t>
  </si>
  <si>
    <t>08081811</t>
  </si>
  <si>
    <t>08081812</t>
  </si>
  <si>
    <t>08081813</t>
  </si>
  <si>
    <t>08081814</t>
  </si>
  <si>
    <t>08081815</t>
  </si>
  <si>
    <t>08081817</t>
  </si>
  <si>
    <t>08081843</t>
  </si>
  <si>
    <t>08081820</t>
  </si>
  <si>
    <t>08081821</t>
  </si>
  <si>
    <t>08081822</t>
  </si>
  <si>
    <t>08081823</t>
  </si>
  <si>
    <t>08081824</t>
  </si>
  <si>
    <t>08081825</t>
  </si>
  <si>
    <t>08081831</t>
  </si>
  <si>
    <t>08081834</t>
  </si>
  <si>
    <t>08081835</t>
  </si>
  <si>
    <t>08081832</t>
  </si>
  <si>
    <t>08081833</t>
  </si>
  <si>
    <t>08081836</t>
  </si>
  <si>
    <t>08081826</t>
  </si>
  <si>
    <t>08081827</t>
  </si>
  <si>
    <t>08081828</t>
  </si>
  <si>
    <t>08081829</t>
  </si>
  <si>
    <t>08081830</t>
  </si>
  <si>
    <t>da Vinci Xi 手臂無菌套</t>
  </si>
  <si>
    <t>Ethicon 主機連接線</t>
  </si>
  <si>
    <t>da Vinci Xi Potts Scissors</t>
  </si>
  <si>
    <t>da Vinci Xi 尖型剪刀</t>
  </si>
  <si>
    <t>da Vinci Xi 8 mm套管, 加長型</t>
  </si>
  <si>
    <t>da Vinci Xi Round Tip Scissors</t>
  </si>
  <si>
    <t>da Vinci Xi 圓型剪</t>
  </si>
  <si>
    <t>da Vinci Xi 8 mm鈍頭穿刺針, 加長型</t>
  </si>
  <si>
    <t>Energy Activation Cable, Covidien Force Triad ESU</t>
  </si>
  <si>
    <t>da Vinci Xi Black Diamond Micro Forceps</t>
  </si>
  <si>
    <t>da Vinci Xi 迷你鉗子</t>
  </si>
  <si>
    <t>da Vinci Xi Debakey Forceps</t>
  </si>
  <si>
    <t>da Vinci Xi 狄氏鉗</t>
  </si>
  <si>
    <t>da Vinci Xi 單極電燒剪刀</t>
  </si>
  <si>
    <t>da Vinci Xi Resano Forceps</t>
  </si>
  <si>
    <t>da Vinci Xi 羅氏鉗</t>
  </si>
  <si>
    <t>da Vinci Xi 湯匙電燒</t>
  </si>
  <si>
    <t>da Vinci Xi 大型夾針器</t>
  </si>
  <si>
    <t>da Vinci Xi Tenaculum Forceps</t>
  </si>
  <si>
    <t>da Vinci Xi 子宮鉗</t>
  </si>
  <si>
    <t>da Vinci Xi Cardiac Probe Grasper</t>
  </si>
  <si>
    <t>da Vinci Xi 心臟探針抓取鉗</t>
  </si>
  <si>
    <t>da Vinci Xi 海默拉克血管夾鉗（大）</t>
  </si>
  <si>
    <t>da Vinci Xi Atrial Retractor, Short Right</t>
  </si>
  <si>
    <t>da Vinci Xi 心房牽引器, 短型</t>
  </si>
  <si>
    <t>da Vinci Xi Dual Blade Retractor</t>
  </si>
  <si>
    <t>da Vinci Xi 雙刃型牽引器</t>
  </si>
  <si>
    <t>da Vinci Xi Small Graptor (Grasping Retractor)</t>
  </si>
  <si>
    <t>da Vinci Xi 短型抓取型牽引器</t>
  </si>
  <si>
    <t>da Vinci Xi 海默拉克血管夾鉗（中）</t>
  </si>
  <si>
    <t>da Vinci Xi 中央柱無菌套</t>
  </si>
  <si>
    <t>da Vinci Xi 吻端向上有孔型抓取鉗</t>
  </si>
  <si>
    <t>da Vinci Xi 8mm Bladeless Obturator (Optical)</t>
  </si>
  <si>
    <t>da Vinci Xi 8 mm無刀片穿刺針(可視型)</t>
  </si>
  <si>
    <t>da Vinci Xi 8mm Bladeless Obturator (Optical), Long</t>
  </si>
  <si>
    <t>da Vinci Xi 8 mm無刀片穿刺針(可視型)加長型</t>
  </si>
  <si>
    <t>da Vinci Xi 微腕型吻合釘套管 12 mm</t>
  </si>
  <si>
    <t>da Vinci Xi 微腕型吻合釘鈍頭穿刺針 12 mm</t>
  </si>
  <si>
    <t>da Vinci Xi 微腕型 12 mm 及吻合釘密閉閥</t>
  </si>
  <si>
    <t>da Vinci Xi EndoWrist 12 - 8 mm Cannula Reducer</t>
  </si>
  <si>
    <t>da Vinci Xi 微腕型 12 mm - 8 mm 管徑縮減套管</t>
  </si>
  <si>
    <t>da Vinci Xi 單極電燒接線</t>
  </si>
  <si>
    <t>da Vinci Xi 雙極電燒接線</t>
  </si>
  <si>
    <t>da Vinci Xi EndoWrist 12 mm &amp; Stapler Cannula, Long</t>
  </si>
  <si>
    <t>da Vinci Xi 微腕型吻合釘套管 12 mm, 加長型</t>
  </si>
  <si>
    <t>da Vinci Xi EndoWrist 12 mm &amp; Stapler Blunt Obturator, Long</t>
  </si>
  <si>
    <t>da Vinci Xi 微腕型吻合釘鈍頭穿刺針 12 mm, 加長型</t>
  </si>
  <si>
    <t>da Vinci Xi EndoWrist 12 mm &amp; Stapler Bladeless Obturator</t>
  </si>
  <si>
    <t>da Vinci Xi 微腕型吻合釘無刃穿刺針 12 mm</t>
  </si>
  <si>
    <t>da Vinci Xi EndoWrist 12 mm &amp; Stapler Bladeless Obturator, Long</t>
  </si>
  <si>
    <t>da Vinci Xi 微腕型吻合釘無刃穿刺針 12 mm, 加長型</t>
  </si>
  <si>
    <t>Hasson Cone, 8mm</t>
  </si>
  <si>
    <t>哈森錐, 8mm</t>
  </si>
  <si>
    <t>Hasson Cone, 12mm</t>
  </si>
  <si>
    <t>哈森錐, 12mm</t>
  </si>
  <si>
    <t>da Vinci Xi Small Clip Applier</t>
  </si>
  <si>
    <t>da Vinci Xi 血管鉗</t>
  </si>
  <si>
    <t>Long Tip Forceps</t>
  </si>
  <si>
    <t>長型鉗子</t>
  </si>
  <si>
    <t xml:space="preserve">Cadiere Forceps          </t>
  </si>
  <si>
    <t>卡氏鉗</t>
  </si>
  <si>
    <t>Micro Bipolar Forceps</t>
  </si>
  <si>
    <t>迷你雙極電燒</t>
  </si>
  <si>
    <t xml:space="preserve">Cobra Grasper            </t>
  </si>
  <si>
    <t>眼鏡蛇抓取鉗</t>
  </si>
  <si>
    <t>Large SutureCut Needle Driver</t>
  </si>
  <si>
    <t>夾針器(含線剪)</t>
  </si>
  <si>
    <t>Curved Bipolar Dissector</t>
  </si>
  <si>
    <t>彎型雙極電燒</t>
  </si>
  <si>
    <t xml:space="preserve">Long Bipolar Grasper </t>
  </si>
  <si>
    <t>長型雙極電燒鉗</t>
  </si>
  <si>
    <t>da Vinci Xi Force Bipolar</t>
  </si>
  <si>
    <t>da Vinci Xi 強力雙極夾鉗</t>
  </si>
  <si>
    <t>da Vinci Xi Harmonic Ace Curved Shears, 8mm</t>
  </si>
  <si>
    <t>da Vinci Xi 超音波刀外管</t>
  </si>
  <si>
    <t>da Vinci Xi Vessel Sealer Extend</t>
  </si>
  <si>
    <t>da Vinci Xi 內視鏡切割閉合器械</t>
  </si>
  <si>
    <t>修縫60縫合釘 3.5 藍, 6排</t>
  </si>
  <si>
    <t>修縫60縫合釘 4.3 綠, 6排</t>
  </si>
  <si>
    <t>修縫60縫合釘 4.6 黑, 6排</t>
  </si>
  <si>
    <t>修縫60縫合釘 2.5 白, 6排</t>
  </si>
  <si>
    <t xml:space="preserve">Stapler, SureForm 45 Curved-Tip </t>
  </si>
  <si>
    <t>修縫45彎曲尖端縫合器</t>
  </si>
  <si>
    <t>修縫45縫合釘 2.0 灰, 6排</t>
  </si>
  <si>
    <t>修縫45縫合釘 2.5 白, 6排</t>
  </si>
  <si>
    <t>修縫45縫合釘 3.5 藍, 6排</t>
  </si>
  <si>
    <t>修縫45縫合釘 4.3 綠, 6排</t>
  </si>
  <si>
    <t>修縫45縫合釘 4.6 黑, 6排</t>
  </si>
  <si>
    <t>EndoWrist Suction irrigator</t>
  </si>
  <si>
    <t>微腕型沖吸管</t>
  </si>
  <si>
    <t>6個</t>
  </si>
  <si>
    <t>個</t>
  </si>
  <si>
    <t>條</t>
  </si>
  <si>
    <t>次</t>
  </si>
  <si>
    <t>HJ13347P155</t>
  </si>
  <si>
    <t>08021067</t>
    <phoneticPr fontId="4" type="noConversion"/>
  </si>
  <si>
    <t>08130598</t>
    <phoneticPr fontId="4" type="noConversion"/>
  </si>
  <si>
    <t>08130610</t>
    <phoneticPr fontId="4" type="noConversion"/>
  </si>
  <si>
    <t>08130587</t>
    <phoneticPr fontId="4" type="noConversion"/>
  </si>
  <si>
    <t>08130597</t>
    <phoneticPr fontId="4" type="noConversion"/>
  </si>
  <si>
    <r>
      <rPr>
        <sz val="10"/>
        <color rgb="FFFF0000"/>
        <rFont val="Calibri"/>
        <family val="2"/>
      </rPr>
      <t>08130596</t>
    </r>
    <phoneticPr fontId="4" type="noConversion"/>
  </si>
  <si>
    <t>08130604</t>
    <phoneticPr fontId="4" type="noConversion"/>
  </si>
  <si>
    <t>08130611</t>
    <phoneticPr fontId="4" type="noConversion"/>
  </si>
  <si>
    <t>08130600</t>
    <phoneticPr fontId="4" type="noConversion"/>
  </si>
  <si>
    <t>08130594</t>
    <phoneticPr fontId="4" type="noConversion"/>
  </si>
  <si>
    <t>08130612</t>
    <phoneticPr fontId="4" type="noConversion"/>
  </si>
  <si>
    <t>08130613</t>
    <phoneticPr fontId="4" type="noConversion"/>
  </si>
  <si>
    <r>
      <t>衛部醫器輸字第</t>
    </r>
    <r>
      <rPr>
        <sz val="10"/>
        <color rgb="FFFF0000"/>
        <rFont val="Calibri"/>
        <family val="2"/>
      </rPr>
      <t>034728</t>
    </r>
    <r>
      <rPr>
        <sz val="10"/>
        <color rgb="FFFF0000"/>
        <rFont val="細明體"/>
        <family val="3"/>
        <charset val="136"/>
      </rPr>
      <t>號</t>
    </r>
  </si>
  <si>
    <t>08130621</t>
    <phoneticPr fontId="4" type="noConversion"/>
  </si>
  <si>
    <t>08130620</t>
    <phoneticPr fontId="4" type="noConversion"/>
  </si>
  <si>
    <r>
      <rPr>
        <sz val="10"/>
        <color rgb="FFFF0000"/>
        <rFont val="Calibri"/>
        <family val="2"/>
      </rPr>
      <t>08130622</t>
    </r>
    <phoneticPr fontId="4" type="noConversion"/>
  </si>
  <si>
    <t>08130623</t>
    <phoneticPr fontId="4" type="noConversion"/>
  </si>
  <si>
    <r>
      <rPr>
        <sz val="10"/>
        <color rgb="FFFF0000"/>
        <rFont val="微軟正黑體"/>
        <family val="2"/>
        <charset val="136"/>
      </rPr>
      <t>衛部醫器輸字第</t>
    </r>
    <r>
      <rPr>
        <sz val="10"/>
        <color rgb="FFFF0000"/>
        <rFont val="Calibri"/>
        <family val="2"/>
      </rPr>
      <t>034728</t>
    </r>
    <r>
      <rPr>
        <sz val="10"/>
        <color rgb="FFFF0000"/>
        <rFont val="微軟正黑體"/>
        <family val="2"/>
        <charset val="136"/>
      </rPr>
      <t>號</t>
    </r>
    <phoneticPr fontId="4" type="noConversion"/>
  </si>
  <si>
    <t>08130599</t>
    <phoneticPr fontId="4" type="noConversion"/>
  </si>
  <si>
    <t>08130614</t>
    <phoneticPr fontId="4" type="noConversion"/>
  </si>
  <si>
    <t>08130588</t>
    <phoneticPr fontId="4" type="noConversion"/>
  </si>
  <si>
    <t>08130607</t>
    <phoneticPr fontId="4" type="noConversion"/>
  </si>
  <si>
    <t>08130606</t>
    <phoneticPr fontId="4" type="noConversion"/>
  </si>
  <si>
    <t>08130583</t>
    <phoneticPr fontId="4" type="noConversion"/>
  </si>
  <si>
    <t>08130601</t>
    <phoneticPr fontId="4" type="noConversion"/>
  </si>
  <si>
    <t>08130608</t>
    <phoneticPr fontId="4" type="noConversion"/>
  </si>
  <si>
    <t>08130602</t>
    <phoneticPr fontId="4" type="noConversion"/>
  </si>
  <si>
    <t>08130605</t>
    <phoneticPr fontId="4" type="noConversion"/>
  </si>
  <si>
    <t>08130615</t>
    <phoneticPr fontId="4" type="noConversion"/>
  </si>
  <si>
    <r>
      <t>衛部醫器輸字第</t>
    </r>
    <r>
      <rPr>
        <sz val="10"/>
        <color rgb="FFFF0000"/>
        <rFont val="Calibri"/>
        <family val="2"/>
        <charset val="136"/>
      </rPr>
      <t>034728</t>
    </r>
    <r>
      <rPr>
        <sz val="10"/>
        <color rgb="FFFF0000"/>
        <rFont val="細明體"/>
        <family val="3"/>
        <charset val="136"/>
      </rPr>
      <t>號</t>
    </r>
  </si>
  <si>
    <t>08130619</t>
    <phoneticPr fontId="4" type="noConversion"/>
  </si>
  <si>
    <t>08130584</t>
    <phoneticPr fontId="4" type="noConversion"/>
  </si>
  <si>
    <t>08130609</t>
    <phoneticPr fontId="4" type="noConversion"/>
  </si>
  <si>
    <t>08130631</t>
    <phoneticPr fontId="4" type="noConversion"/>
  </si>
  <si>
    <t>08130632</t>
    <phoneticPr fontId="4" type="noConversion"/>
  </si>
  <si>
    <t>08130633</t>
    <phoneticPr fontId="4" type="noConversion"/>
  </si>
  <si>
    <t>08130634</t>
    <phoneticPr fontId="4" type="noConversion"/>
  </si>
  <si>
    <t>08130635</t>
    <phoneticPr fontId="4" type="noConversion"/>
  </si>
  <si>
    <t>HJ13347P155</t>
    <phoneticPr fontId="4" type="noConversion"/>
  </si>
  <si>
    <t>備註</t>
  </si>
  <si>
    <t>國軍高雄，國軍桃園共用</t>
  </si>
  <si>
    <t>國軍高雄，國軍桃園共用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</si>
</sst>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2"/>
      <color theme="1"/>
      <name val="新細明體"/>
      <family val="2"/>
      <charset val="136"/>
      <scheme val="minor"/>
    </font>
    <font>
      <sz val="10"/>
      <color theme="1"/>
      <name val="Calibri"/>
      <family val="2"/>
    </font>
    <font>
      <sz val="12"/>
      <name val="新細明體"/>
      <family val="1"/>
      <charset val="136"/>
    </font>
    <font>
      <sz val="10"/>
      <color theme="1"/>
      <name val="Calibri"/>
      <family val="2"/>
      <charset val="136"/>
    </font>
    <font>
      <sz val="8"/>
      <name val="新細明體"/>
      <family val="2"/>
      <charset val="136"/>
      <scheme val="minor"/>
    </font>
    <font>
      <sz val="10"/>
      <color rgb="FFFF0000"/>
      <name val="Calibri"/>
      <family val="2"/>
    </font>
    <font>
      <sz val="10"/>
      <color rgb="FFFF0000"/>
      <name val="細明體"/>
      <family val="3"/>
      <charset val="136"/>
    </font>
    <font>
      <sz val="10"/>
      <color rgb="FFFF0000"/>
      <name val="Calibri"/>
      <family val="2"/>
      <charset val="136"/>
    </font>
    <font>
      <sz val="10"/>
      <color rgb="FFFF0000"/>
      <name val="微軟正黑體"/>
      <family val="2"/>
      <charset val="136"/>
    </font>
    <font>
      <sz val="11"/>
      <color theme="1"/>
      <name val="新細明體"/>
      <family val="1"/>
      <charset val="136"/>
      <scheme val="minor"/>
    </font>
    <font>
      <sz val="10"/>
      <color theme="1"/>
      <name val="Microsoft JhengHe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3" fillId="2" borderId="2" xfId="0" applyFont="1" applyFill="1" applyBorder="1"/>
    <xf numFmtId="0" fontId="1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9" fillId="0" borderId="1" xfId="2" applyBorder="1">
      <alignment vertical="center"/>
    </xf>
    <xf numFmtId="0" fontId="1" fillId="0" borderId="1" xfId="0" applyFont="1" applyBorder="1"/>
    <xf numFmtId="0" fontId="1" fillId="2" borderId="1" xfId="0" applyFont="1" applyFill="1" applyBorder="1"/>
    <xf numFmtId="0" fontId="10" fillId="0" borderId="1" xfId="0" applyFont="1" applyBorder="1"/>
  </cellXfs>
  <cellStyles count="3">
    <cellStyle name="一般" xfId="0" builtinId="0"/>
    <cellStyle name="一般 2" xfId="1" xr:uid="{18D73325-375F-4A73-A1BE-01A8B844D2FA}"/>
    <cellStyle name="一般 3" xfId="2" xr:uid="{838B20E5-8295-42E7-8EF7-2E4C43803320}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2" defaultPivotStyle="PivotStyleLight16">
    <tableStyle name="TableStylePreset3_Accent1" pivot="0" count="7" xr9:uid="{A0550C33-78DC-456B-9D84-B45037CB0AC9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6D987B28-54FF-4776-893E-AF0486F83FAC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DE06-E86F-43A1-A07D-8FBD13700649}">
  <dimension ref="A1:N71"/>
  <sheetViews>
    <sheetView tabSelected="1" topLeftCell="C1" workbookViewId="0">
      <selection activeCell="G7" sqref="G7"/>
    </sheetView>
  </sheetViews>
  <sheetFormatPr defaultColWidth="57.36328125" defaultRowHeight="13"/>
  <cols>
    <col min="1" max="1" width="8.08984375" style="5" bestFit="1" customWidth="1"/>
    <col min="2" max="2" width="15.6328125" style="4" bestFit="1" customWidth="1"/>
    <col min="3" max="3" width="6.7265625" style="6" bestFit="1" customWidth="1"/>
    <col min="4" max="4" width="46.90625" style="5" bestFit="1" customWidth="1"/>
    <col min="5" max="5" width="38" style="5" bestFit="1" customWidth="1"/>
    <col min="6" max="6" width="5.7265625" style="5" bestFit="1" customWidth="1"/>
    <col min="7" max="7" width="9" style="5" bestFit="1" customWidth="1"/>
    <col min="8" max="8" width="21" style="5" customWidth="1"/>
    <col min="9" max="9" width="10.6328125" style="4" bestFit="1" customWidth="1"/>
    <col min="10" max="10" width="9.7265625" style="4" bestFit="1" customWidth="1"/>
    <col min="11" max="11" width="13" style="4" bestFit="1" customWidth="1"/>
    <col min="12" max="12" width="14.36328125" style="4" bestFit="1" customWidth="1"/>
    <col min="13" max="13" width="13.6328125" style="4" bestFit="1" customWidth="1"/>
    <col min="14" max="16384" width="57.36328125" style="4"/>
  </cols>
  <sheetData>
    <row r="1" spans="1:14" ht="39">
      <c r="A1" s="1" t="s">
        <v>92</v>
      </c>
      <c r="B1" s="3" t="s">
        <v>91</v>
      </c>
      <c r="C1" s="2" t="s">
        <v>90</v>
      </c>
      <c r="D1" s="1" t="s">
        <v>89</v>
      </c>
      <c r="E1" s="1" t="s">
        <v>88</v>
      </c>
      <c r="F1" s="1" t="s">
        <v>87</v>
      </c>
      <c r="G1" s="1" t="s">
        <v>86</v>
      </c>
      <c r="H1" s="3" t="s">
        <v>85</v>
      </c>
      <c r="I1" s="3" t="s">
        <v>84</v>
      </c>
      <c r="J1" s="3" t="s">
        <v>95</v>
      </c>
      <c r="K1" s="3" t="s">
        <v>96</v>
      </c>
      <c r="L1" s="3" t="s">
        <v>97</v>
      </c>
      <c r="M1" s="3" t="s">
        <v>98</v>
      </c>
      <c r="N1" s="31" t="s">
        <v>268</v>
      </c>
    </row>
    <row r="2" spans="1:14" ht="26">
      <c r="A2" s="1" t="s">
        <v>5</v>
      </c>
      <c r="B2" s="1" t="s">
        <v>94</v>
      </c>
      <c r="C2" s="2">
        <v>470015</v>
      </c>
      <c r="D2" s="1" t="s">
        <v>70</v>
      </c>
      <c r="E2" s="1" t="s">
        <v>134</v>
      </c>
      <c r="F2" s="1" t="s">
        <v>225</v>
      </c>
      <c r="G2" s="1" t="s">
        <v>61</v>
      </c>
      <c r="H2" s="1" t="s">
        <v>60</v>
      </c>
      <c r="I2" s="3" t="str">
        <f t="shared" ref="I2:I65" si="0">MID(H2,FIND("第",H2)+1,FIND("號",H2)-1-FIND("第",H2))</f>
        <v>020435</v>
      </c>
      <c r="J2" s="7" t="s">
        <v>106</v>
      </c>
      <c r="K2" s="3" t="s">
        <v>267</v>
      </c>
      <c r="L2" s="10">
        <v>45366</v>
      </c>
      <c r="M2" s="10">
        <v>46022</v>
      </c>
      <c r="N2" s="34" t="s">
        <v>270</v>
      </c>
    </row>
    <row r="3" spans="1:14">
      <c r="A3" s="1" t="s">
        <v>81</v>
      </c>
      <c r="B3" s="1" t="s">
        <v>94</v>
      </c>
      <c r="C3" s="2">
        <v>371870</v>
      </c>
      <c r="D3" s="1" t="s">
        <v>83</v>
      </c>
      <c r="E3" s="1" t="s">
        <v>135</v>
      </c>
      <c r="F3" s="1" t="s">
        <v>226</v>
      </c>
      <c r="G3" s="1" t="s">
        <v>49</v>
      </c>
      <c r="H3" s="1" t="s">
        <v>82</v>
      </c>
      <c r="I3" s="3" t="str">
        <f t="shared" si="0"/>
        <v>035493</v>
      </c>
      <c r="J3" s="7" t="s">
        <v>99</v>
      </c>
      <c r="K3" s="3" t="s">
        <v>228</v>
      </c>
      <c r="L3" s="10">
        <v>45366</v>
      </c>
      <c r="M3" s="10">
        <v>46022</v>
      </c>
      <c r="N3" s="32" t="s">
        <v>269</v>
      </c>
    </row>
    <row r="4" spans="1:14" s="16" customFormat="1">
      <c r="A4" s="11" t="s">
        <v>81</v>
      </c>
      <c r="B4" s="11" t="s">
        <v>94</v>
      </c>
      <c r="C4" s="12">
        <v>400180</v>
      </c>
      <c r="D4" s="11" t="s">
        <v>80</v>
      </c>
      <c r="E4" s="11" t="s">
        <v>79</v>
      </c>
      <c r="F4" s="11" t="s">
        <v>225</v>
      </c>
      <c r="G4" s="11" t="s">
        <v>53</v>
      </c>
      <c r="H4" s="11" t="s">
        <v>78</v>
      </c>
      <c r="I4" s="13" t="str">
        <f t="shared" si="0"/>
        <v>026172</v>
      </c>
      <c r="J4" s="14" t="s">
        <v>229</v>
      </c>
      <c r="K4" s="18" t="s">
        <v>228</v>
      </c>
      <c r="L4" s="19">
        <v>45366</v>
      </c>
      <c r="M4" s="19">
        <v>46022</v>
      </c>
      <c r="N4" s="33" t="s">
        <v>269</v>
      </c>
    </row>
    <row r="5" spans="1:14" s="16" customFormat="1">
      <c r="A5" s="11" t="s">
        <v>5</v>
      </c>
      <c r="B5" s="11" t="s">
        <v>94</v>
      </c>
      <c r="C5" s="12">
        <v>470001</v>
      </c>
      <c r="D5" s="11" t="s">
        <v>136</v>
      </c>
      <c r="E5" s="11" t="s">
        <v>137</v>
      </c>
      <c r="F5" s="11" t="s">
        <v>227</v>
      </c>
      <c r="G5" s="11" t="s">
        <v>46</v>
      </c>
      <c r="H5" s="11" t="s">
        <v>0</v>
      </c>
      <c r="I5" s="13" t="str">
        <f t="shared" si="0"/>
        <v>034728</v>
      </c>
      <c r="J5" s="14" t="s">
        <v>230</v>
      </c>
      <c r="K5" s="13" t="s">
        <v>228</v>
      </c>
      <c r="L5" s="15">
        <v>45366</v>
      </c>
      <c r="M5" s="15">
        <v>46022</v>
      </c>
      <c r="N5" s="33" t="s">
        <v>269</v>
      </c>
    </row>
    <row r="6" spans="1:14">
      <c r="A6" s="1" t="s">
        <v>5</v>
      </c>
      <c r="B6" s="1" t="s">
        <v>94</v>
      </c>
      <c r="C6" s="2">
        <v>470002</v>
      </c>
      <c r="D6" s="1" t="s">
        <v>77</v>
      </c>
      <c r="E6" s="1" t="s">
        <v>76</v>
      </c>
      <c r="F6" s="1" t="s">
        <v>225</v>
      </c>
      <c r="G6" s="1" t="s">
        <v>48</v>
      </c>
      <c r="H6" s="1" t="s">
        <v>71</v>
      </c>
      <c r="I6" s="3" t="str">
        <f t="shared" si="0"/>
        <v>027652</v>
      </c>
      <c r="J6" s="7" t="s">
        <v>102</v>
      </c>
      <c r="K6" s="3" t="s">
        <v>228</v>
      </c>
      <c r="L6" s="10">
        <v>45366</v>
      </c>
      <c r="M6" s="10">
        <v>46022</v>
      </c>
      <c r="N6" s="32" t="s">
        <v>269</v>
      </c>
    </row>
    <row r="7" spans="1:14">
      <c r="A7" s="1" t="s">
        <v>5</v>
      </c>
      <c r="B7" s="1" t="s">
        <v>94</v>
      </c>
      <c r="C7" s="2">
        <v>470004</v>
      </c>
      <c r="D7" s="1" t="s">
        <v>75</v>
      </c>
      <c r="E7" s="1" t="s">
        <v>138</v>
      </c>
      <c r="F7" s="1" t="s">
        <v>225</v>
      </c>
      <c r="G7" s="1" t="s">
        <v>48</v>
      </c>
      <c r="H7" s="1" t="s">
        <v>71</v>
      </c>
      <c r="I7" s="3" t="str">
        <f t="shared" si="0"/>
        <v>027652</v>
      </c>
      <c r="J7" s="7" t="s">
        <v>103</v>
      </c>
      <c r="K7" s="3" t="s">
        <v>228</v>
      </c>
      <c r="L7" s="10">
        <v>45366</v>
      </c>
      <c r="M7" s="10">
        <v>46022</v>
      </c>
      <c r="N7" s="32" t="s">
        <v>269</v>
      </c>
    </row>
    <row r="8" spans="1:14" s="16" customFormat="1">
      <c r="A8" s="11" t="s">
        <v>5</v>
      </c>
      <c r="B8" s="11" t="s">
        <v>94</v>
      </c>
      <c r="C8" s="12">
        <v>470007</v>
      </c>
      <c r="D8" s="11" t="s">
        <v>139</v>
      </c>
      <c r="E8" s="11" t="s">
        <v>140</v>
      </c>
      <c r="F8" s="11" t="s">
        <v>227</v>
      </c>
      <c r="G8" s="11" t="s">
        <v>46</v>
      </c>
      <c r="H8" s="11" t="s">
        <v>0</v>
      </c>
      <c r="I8" s="13" t="str">
        <f t="shared" si="0"/>
        <v>034728</v>
      </c>
      <c r="J8" s="14" t="s">
        <v>231</v>
      </c>
      <c r="K8" s="13" t="s">
        <v>228</v>
      </c>
      <c r="L8" s="15">
        <v>45366</v>
      </c>
      <c r="M8" s="15">
        <v>46022</v>
      </c>
      <c r="N8" s="33" t="s">
        <v>269</v>
      </c>
    </row>
    <row r="9" spans="1:14">
      <c r="A9" s="1" t="s">
        <v>5</v>
      </c>
      <c r="B9" s="1" t="s">
        <v>94</v>
      </c>
      <c r="C9" s="2">
        <v>470008</v>
      </c>
      <c r="D9" s="1" t="s">
        <v>74</v>
      </c>
      <c r="E9" s="1" t="s">
        <v>73</v>
      </c>
      <c r="F9" s="1" t="s">
        <v>225</v>
      </c>
      <c r="G9" s="1" t="s">
        <v>48</v>
      </c>
      <c r="H9" s="1" t="s">
        <v>71</v>
      </c>
      <c r="I9" s="3" t="str">
        <f t="shared" si="0"/>
        <v>027652</v>
      </c>
      <c r="J9" s="7" t="s">
        <v>104</v>
      </c>
      <c r="K9" s="3" t="s">
        <v>228</v>
      </c>
      <c r="L9" s="10">
        <v>45366</v>
      </c>
      <c r="M9" s="10">
        <v>46022</v>
      </c>
      <c r="N9" s="32" t="s">
        <v>269</v>
      </c>
    </row>
    <row r="10" spans="1:14">
      <c r="A10" s="1" t="s">
        <v>5</v>
      </c>
      <c r="B10" s="1" t="s">
        <v>94</v>
      </c>
      <c r="C10" s="2">
        <v>470009</v>
      </c>
      <c r="D10" s="1" t="s">
        <v>72</v>
      </c>
      <c r="E10" s="1" t="s">
        <v>141</v>
      </c>
      <c r="F10" s="1" t="s">
        <v>225</v>
      </c>
      <c r="G10" s="1" t="s">
        <v>48</v>
      </c>
      <c r="H10" s="1" t="s">
        <v>71</v>
      </c>
      <c r="I10" s="3" t="str">
        <f t="shared" si="0"/>
        <v>027652</v>
      </c>
      <c r="J10" s="7" t="s">
        <v>105</v>
      </c>
      <c r="K10" s="3" t="s">
        <v>228</v>
      </c>
      <c r="L10" s="10">
        <v>45366</v>
      </c>
      <c r="M10" s="10">
        <v>46022</v>
      </c>
      <c r="N10" s="32" t="s">
        <v>269</v>
      </c>
    </row>
    <row r="11" spans="1:14">
      <c r="A11" s="1" t="s">
        <v>81</v>
      </c>
      <c r="B11" s="1" t="s">
        <v>94</v>
      </c>
      <c r="C11" s="2">
        <v>371716</v>
      </c>
      <c r="D11" s="1" t="s">
        <v>142</v>
      </c>
      <c r="E11" s="1" t="s">
        <v>93</v>
      </c>
      <c r="F11" s="1" t="s">
        <v>226</v>
      </c>
      <c r="G11" s="1" t="s">
        <v>49</v>
      </c>
      <c r="H11" s="1" t="s">
        <v>82</v>
      </c>
      <c r="I11" s="3" t="str">
        <f t="shared" si="0"/>
        <v>035493</v>
      </c>
      <c r="J11" s="7" t="s">
        <v>100</v>
      </c>
      <c r="K11" s="3" t="s">
        <v>228</v>
      </c>
      <c r="L11" s="10">
        <v>45366</v>
      </c>
      <c r="M11" s="10">
        <v>46022</v>
      </c>
      <c r="N11" s="32" t="s">
        <v>269</v>
      </c>
    </row>
    <row r="12" spans="1:14" s="16" customFormat="1">
      <c r="A12" s="11" t="s">
        <v>5</v>
      </c>
      <c r="B12" s="11" t="s">
        <v>94</v>
      </c>
      <c r="C12" s="12">
        <v>470033</v>
      </c>
      <c r="D12" s="11" t="s">
        <v>143</v>
      </c>
      <c r="E12" s="11" t="s">
        <v>144</v>
      </c>
      <c r="F12" s="11" t="s">
        <v>227</v>
      </c>
      <c r="G12" s="11" t="s">
        <v>33</v>
      </c>
      <c r="H12" s="11" t="s">
        <v>0</v>
      </c>
      <c r="I12" s="13" t="str">
        <f t="shared" si="0"/>
        <v>034728</v>
      </c>
      <c r="J12" s="14" t="s">
        <v>232</v>
      </c>
      <c r="K12" s="13" t="s">
        <v>228</v>
      </c>
      <c r="L12" s="15">
        <v>45366</v>
      </c>
      <c r="M12" s="15">
        <v>46022</v>
      </c>
      <c r="N12" s="33" t="s">
        <v>269</v>
      </c>
    </row>
    <row r="13" spans="1:14" s="16" customFormat="1">
      <c r="A13" s="11" t="s">
        <v>5</v>
      </c>
      <c r="B13" s="11" t="s">
        <v>94</v>
      </c>
      <c r="C13" s="12">
        <v>470036</v>
      </c>
      <c r="D13" s="11" t="s">
        <v>145</v>
      </c>
      <c r="E13" s="11" t="s">
        <v>146</v>
      </c>
      <c r="F13" s="11" t="s">
        <v>227</v>
      </c>
      <c r="G13" s="11" t="s">
        <v>46</v>
      </c>
      <c r="H13" s="11" t="s">
        <v>0</v>
      </c>
      <c r="I13" s="13" t="str">
        <f t="shared" si="0"/>
        <v>034728</v>
      </c>
      <c r="J13" s="14" t="s">
        <v>233</v>
      </c>
      <c r="K13" s="13" t="s">
        <v>228</v>
      </c>
      <c r="L13" s="15">
        <v>45366</v>
      </c>
      <c r="M13" s="15">
        <v>46022</v>
      </c>
      <c r="N13" s="33" t="s">
        <v>269</v>
      </c>
    </row>
    <row r="14" spans="1:14">
      <c r="A14" s="1" t="s">
        <v>5</v>
      </c>
      <c r="B14" s="1" t="s">
        <v>94</v>
      </c>
      <c r="C14" s="2">
        <v>470179</v>
      </c>
      <c r="D14" s="1" t="s">
        <v>69</v>
      </c>
      <c r="E14" s="1" t="s">
        <v>147</v>
      </c>
      <c r="F14" s="1" t="s">
        <v>227</v>
      </c>
      <c r="G14" s="1" t="s">
        <v>46</v>
      </c>
      <c r="H14" s="1" t="s">
        <v>0</v>
      </c>
      <c r="I14" s="3" t="str">
        <f t="shared" si="0"/>
        <v>034728</v>
      </c>
      <c r="J14" s="7" t="s">
        <v>107</v>
      </c>
      <c r="K14" s="3" t="s">
        <v>228</v>
      </c>
      <c r="L14" s="10">
        <v>45366</v>
      </c>
      <c r="M14" s="10">
        <v>46022</v>
      </c>
      <c r="N14" s="32" t="s">
        <v>269</v>
      </c>
    </row>
    <row r="15" spans="1:14" s="16" customFormat="1">
      <c r="A15" s="11" t="s">
        <v>5</v>
      </c>
      <c r="B15" s="11" t="s">
        <v>94</v>
      </c>
      <c r="C15" s="12">
        <v>470181</v>
      </c>
      <c r="D15" s="11" t="s">
        <v>148</v>
      </c>
      <c r="E15" s="11" t="s">
        <v>149</v>
      </c>
      <c r="F15" s="11" t="s">
        <v>227</v>
      </c>
      <c r="G15" s="11" t="s">
        <v>46</v>
      </c>
      <c r="H15" s="11" t="s">
        <v>0</v>
      </c>
      <c r="I15" s="13" t="str">
        <f t="shared" si="0"/>
        <v>034728</v>
      </c>
      <c r="J15" s="17" t="s">
        <v>234</v>
      </c>
      <c r="K15" s="13" t="s">
        <v>228</v>
      </c>
      <c r="L15" s="15">
        <v>45366</v>
      </c>
      <c r="M15" s="15">
        <v>46022</v>
      </c>
      <c r="N15" s="33" t="s">
        <v>269</v>
      </c>
    </row>
    <row r="16" spans="1:14">
      <c r="A16" s="1" t="s">
        <v>5</v>
      </c>
      <c r="B16" s="1" t="s">
        <v>94</v>
      </c>
      <c r="C16" s="2">
        <v>470183</v>
      </c>
      <c r="D16" s="1" t="s">
        <v>68</v>
      </c>
      <c r="E16" s="1" t="s">
        <v>67</v>
      </c>
      <c r="F16" s="1" t="s">
        <v>227</v>
      </c>
      <c r="G16" s="1" t="s">
        <v>46</v>
      </c>
      <c r="H16" s="1" t="s">
        <v>0</v>
      </c>
      <c r="I16" s="3" t="str">
        <f t="shared" si="0"/>
        <v>034728</v>
      </c>
      <c r="J16" s="7" t="s">
        <v>108</v>
      </c>
      <c r="K16" s="3" t="s">
        <v>228</v>
      </c>
      <c r="L16" s="10">
        <v>45366</v>
      </c>
      <c r="M16" s="10">
        <v>46022</v>
      </c>
      <c r="N16" s="32" t="s">
        <v>269</v>
      </c>
    </row>
    <row r="17" spans="1:14">
      <c r="A17" s="1" t="s">
        <v>5</v>
      </c>
      <c r="B17" s="1" t="s">
        <v>94</v>
      </c>
      <c r="C17" s="2">
        <v>470184</v>
      </c>
      <c r="D17" s="1" t="s">
        <v>66</v>
      </c>
      <c r="E17" s="1" t="s">
        <v>150</v>
      </c>
      <c r="F17" s="1" t="s">
        <v>227</v>
      </c>
      <c r="G17" s="1" t="s">
        <v>46</v>
      </c>
      <c r="H17" s="1" t="s">
        <v>0</v>
      </c>
      <c r="I17" s="3" t="str">
        <f t="shared" si="0"/>
        <v>034728</v>
      </c>
      <c r="J17" s="7" t="s">
        <v>109</v>
      </c>
      <c r="K17" s="3" t="s">
        <v>228</v>
      </c>
      <c r="L17" s="10">
        <v>45366</v>
      </c>
      <c r="M17" s="10">
        <v>46022</v>
      </c>
      <c r="N17" s="32" t="s">
        <v>269</v>
      </c>
    </row>
    <row r="18" spans="1:14">
      <c r="A18" s="1" t="s">
        <v>5</v>
      </c>
      <c r="B18" s="1" t="s">
        <v>94</v>
      </c>
      <c r="C18" s="2">
        <v>470194</v>
      </c>
      <c r="D18" s="1" t="s">
        <v>65</v>
      </c>
      <c r="E18" s="1" t="s">
        <v>151</v>
      </c>
      <c r="F18" s="1" t="s">
        <v>227</v>
      </c>
      <c r="G18" s="1" t="s">
        <v>46</v>
      </c>
      <c r="H18" s="1" t="s">
        <v>0</v>
      </c>
      <c r="I18" s="3" t="str">
        <f t="shared" si="0"/>
        <v>034728</v>
      </c>
      <c r="J18" s="7" t="s">
        <v>110</v>
      </c>
      <c r="K18" s="3" t="s">
        <v>228</v>
      </c>
      <c r="L18" s="10">
        <v>45366</v>
      </c>
      <c r="M18" s="10">
        <v>46022</v>
      </c>
      <c r="N18" s="32" t="s">
        <v>269</v>
      </c>
    </row>
    <row r="19" spans="1:14" s="16" customFormat="1">
      <c r="A19" s="11" t="s">
        <v>5</v>
      </c>
      <c r="B19" s="11" t="s">
        <v>94</v>
      </c>
      <c r="C19" s="12">
        <v>470207</v>
      </c>
      <c r="D19" s="11" t="s">
        <v>152</v>
      </c>
      <c r="E19" s="11" t="s">
        <v>153</v>
      </c>
      <c r="F19" s="11" t="s">
        <v>227</v>
      </c>
      <c r="G19" s="11" t="s">
        <v>46</v>
      </c>
      <c r="H19" s="11" t="s">
        <v>0</v>
      </c>
      <c r="I19" s="13" t="str">
        <f t="shared" si="0"/>
        <v>034728</v>
      </c>
      <c r="J19" s="14" t="s">
        <v>262</v>
      </c>
      <c r="K19" s="13" t="s">
        <v>228</v>
      </c>
      <c r="L19" s="15">
        <v>45366</v>
      </c>
      <c r="M19" s="15">
        <v>46022</v>
      </c>
      <c r="N19" s="33" t="s">
        <v>269</v>
      </c>
    </row>
    <row r="20" spans="1:14" s="16" customFormat="1">
      <c r="A20" s="11" t="s">
        <v>5</v>
      </c>
      <c r="B20" s="11" t="s">
        <v>94</v>
      </c>
      <c r="C20" s="12">
        <v>470215</v>
      </c>
      <c r="D20" s="11" t="s">
        <v>154</v>
      </c>
      <c r="E20" s="11" t="s">
        <v>155</v>
      </c>
      <c r="F20" s="11" t="s">
        <v>227</v>
      </c>
      <c r="G20" s="11" t="s">
        <v>46</v>
      </c>
      <c r="H20" s="11" t="s">
        <v>0</v>
      </c>
      <c r="I20" s="13" t="str">
        <f t="shared" si="0"/>
        <v>034728</v>
      </c>
      <c r="J20" s="14" t="s">
        <v>235</v>
      </c>
      <c r="K20" s="13" t="s">
        <v>228</v>
      </c>
      <c r="L20" s="15">
        <v>45366</v>
      </c>
      <c r="M20" s="15">
        <v>46022</v>
      </c>
      <c r="N20" s="33" t="s">
        <v>269</v>
      </c>
    </row>
    <row r="21" spans="1:14">
      <c r="A21" s="1" t="s">
        <v>5</v>
      </c>
      <c r="B21" s="1" t="s">
        <v>94</v>
      </c>
      <c r="C21" s="2">
        <v>470230</v>
      </c>
      <c r="D21" s="1" t="s">
        <v>64</v>
      </c>
      <c r="E21" s="1" t="s">
        <v>156</v>
      </c>
      <c r="F21" s="1" t="s">
        <v>227</v>
      </c>
      <c r="G21" s="1" t="s">
        <v>45</v>
      </c>
      <c r="H21" s="1" t="s">
        <v>0</v>
      </c>
      <c r="I21" s="3" t="str">
        <f t="shared" si="0"/>
        <v>034728</v>
      </c>
      <c r="J21" s="7" t="s">
        <v>111</v>
      </c>
      <c r="K21" s="3" t="s">
        <v>228</v>
      </c>
      <c r="L21" s="10">
        <v>45366</v>
      </c>
      <c r="M21" s="10">
        <v>46022</v>
      </c>
      <c r="N21" s="32" t="s">
        <v>269</v>
      </c>
    </row>
    <row r="22" spans="1:14" s="16" customFormat="1">
      <c r="A22" s="11" t="s">
        <v>5</v>
      </c>
      <c r="B22" s="11" t="s">
        <v>94</v>
      </c>
      <c r="C22" s="12">
        <v>470246</v>
      </c>
      <c r="D22" s="11" t="s">
        <v>157</v>
      </c>
      <c r="E22" s="11" t="s">
        <v>158</v>
      </c>
      <c r="F22" s="11" t="s">
        <v>227</v>
      </c>
      <c r="G22" s="11" t="s">
        <v>46</v>
      </c>
      <c r="H22" s="11" t="s">
        <v>0</v>
      </c>
      <c r="I22" s="13" t="str">
        <f t="shared" si="0"/>
        <v>034728</v>
      </c>
      <c r="J22" s="14" t="s">
        <v>236</v>
      </c>
      <c r="K22" s="13" t="s">
        <v>228</v>
      </c>
      <c r="L22" s="15">
        <v>45366</v>
      </c>
      <c r="M22" s="15">
        <v>46022</v>
      </c>
      <c r="N22" s="33" t="s">
        <v>269</v>
      </c>
    </row>
    <row r="23" spans="1:14" s="16" customFormat="1">
      <c r="A23" s="11" t="s">
        <v>5</v>
      </c>
      <c r="B23" s="11" t="s">
        <v>94</v>
      </c>
      <c r="C23" s="12">
        <v>470249</v>
      </c>
      <c r="D23" s="11" t="s">
        <v>159</v>
      </c>
      <c r="E23" s="11" t="s">
        <v>160</v>
      </c>
      <c r="F23" s="11" t="s">
        <v>227</v>
      </c>
      <c r="G23" s="11" t="s">
        <v>46</v>
      </c>
      <c r="H23" s="11" t="s">
        <v>0</v>
      </c>
      <c r="I23" s="13" t="str">
        <f t="shared" si="0"/>
        <v>034728</v>
      </c>
      <c r="J23" s="14" t="s">
        <v>237</v>
      </c>
      <c r="K23" s="13" t="s">
        <v>228</v>
      </c>
      <c r="L23" s="15">
        <v>45366</v>
      </c>
      <c r="M23" s="15">
        <v>46022</v>
      </c>
      <c r="N23" s="33" t="s">
        <v>269</v>
      </c>
    </row>
    <row r="24" spans="1:14" s="16" customFormat="1">
      <c r="A24" s="11" t="s">
        <v>5</v>
      </c>
      <c r="B24" s="11" t="s">
        <v>94</v>
      </c>
      <c r="C24" s="12">
        <v>470318</v>
      </c>
      <c r="D24" s="11" t="s">
        <v>161</v>
      </c>
      <c r="E24" s="11" t="s">
        <v>162</v>
      </c>
      <c r="F24" s="11" t="s">
        <v>227</v>
      </c>
      <c r="G24" s="11" t="s">
        <v>46</v>
      </c>
      <c r="H24" s="11" t="s">
        <v>0</v>
      </c>
      <c r="I24" s="13" t="str">
        <f t="shared" si="0"/>
        <v>034728</v>
      </c>
      <c r="J24" s="14" t="s">
        <v>238</v>
      </c>
      <c r="K24" s="13" t="s">
        <v>228</v>
      </c>
      <c r="L24" s="15">
        <v>45366</v>
      </c>
      <c r="M24" s="15">
        <v>46022</v>
      </c>
      <c r="N24" s="33" t="s">
        <v>269</v>
      </c>
    </row>
    <row r="25" spans="1:14">
      <c r="A25" s="1" t="s">
        <v>5</v>
      </c>
      <c r="B25" s="1" t="s">
        <v>94</v>
      </c>
      <c r="C25" s="2">
        <v>470327</v>
      </c>
      <c r="D25" s="1" t="s">
        <v>63</v>
      </c>
      <c r="E25" s="1" t="s">
        <v>163</v>
      </c>
      <c r="F25" s="1" t="s">
        <v>227</v>
      </c>
      <c r="G25" s="1" t="s">
        <v>45</v>
      </c>
      <c r="H25" s="1" t="s">
        <v>0</v>
      </c>
      <c r="I25" s="3" t="str">
        <f t="shared" si="0"/>
        <v>034728</v>
      </c>
      <c r="J25" s="7" t="s">
        <v>112</v>
      </c>
      <c r="K25" s="3" t="s">
        <v>228</v>
      </c>
      <c r="L25" s="10">
        <v>45366</v>
      </c>
      <c r="M25" s="10">
        <v>46022</v>
      </c>
      <c r="N25" s="32" t="s">
        <v>269</v>
      </c>
    </row>
    <row r="26" spans="1:14" ht="26">
      <c r="A26" s="1" t="s">
        <v>5</v>
      </c>
      <c r="B26" s="1" t="s">
        <v>94</v>
      </c>
      <c r="C26" s="2">
        <v>470341</v>
      </c>
      <c r="D26" s="1" t="s">
        <v>62</v>
      </c>
      <c r="E26" s="1" t="s">
        <v>164</v>
      </c>
      <c r="F26" s="1" t="s">
        <v>225</v>
      </c>
      <c r="G26" s="1" t="s">
        <v>61</v>
      </c>
      <c r="H26" s="1" t="s">
        <v>60</v>
      </c>
      <c r="I26" s="3" t="str">
        <f t="shared" si="0"/>
        <v>020435</v>
      </c>
      <c r="J26" s="7" t="s">
        <v>113</v>
      </c>
      <c r="K26" s="3" t="s">
        <v>228</v>
      </c>
      <c r="L26" s="10">
        <v>45366</v>
      </c>
      <c r="M26" s="10">
        <v>46022</v>
      </c>
      <c r="N26" s="32" t="s">
        <v>269</v>
      </c>
    </row>
    <row r="27" spans="1:14">
      <c r="A27" s="1" t="s">
        <v>5</v>
      </c>
      <c r="B27" s="1" t="s">
        <v>94</v>
      </c>
      <c r="C27" s="2">
        <v>470347</v>
      </c>
      <c r="D27" s="1" t="s">
        <v>59</v>
      </c>
      <c r="E27" s="1" t="s">
        <v>165</v>
      </c>
      <c r="F27" s="1" t="s">
        <v>227</v>
      </c>
      <c r="G27" s="1" t="s">
        <v>46</v>
      </c>
      <c r="H27" s="1" t="s">
        <v>0</v>
      </c>
      <c r="I27" s="3" t="str">
        <f t="shared" si="0"/>
        <v>034728</v>
      </c>
      <c r="J27" s="7" t="s">
        <v>114</v>
      </c>
      <c r="K27" s="3" t="s">
        <v>228</v>
      </c>
      <c r="L27" s="10">
        <v>45366</v>
      </c>
      <c r="M27" s="10">
        <v>46022</v>
      </c>
      <c r="N27" s="32" t="s">
        <v>269</v>
      </c>
    </row>
    <row r="28" spans="1:14" s="16" customFormat="1">
      <c r="A28" s="11" t="s">
        <v>5</v>
      </c>
      <c r="B28" s="11" t="s">
        <v>94</v>
      </c>
      <c r="C28" s="12">
        <v>470359</v>
      </c>
      <c r="D28" s="11" t="s">
        <v>166</v>
      </c>
      <c r="E28" s="11" t="s">
        <v>167</v>
      </c>
      <c r="F28" s="11" t="s">
        <v>225</v>
      </c>
      <c r="G28" s="11" t="s">
        <v>224</v>
      </c>
      <c r="H28" s="11" t="s">
        <v>0</v>
      </c>
      <c r="I28" s="13" t="str">
        <f t="shared" si="0"/>
        <v>034728</v>
      </c>
      <c r="J28" s="14" t="s">
        <v>239</v>
      </c>
      <c r="K28" s="13" t="s">
        <v>228</v>
      </c>
      <c r="L28" s="15">
        <v>45366</v>
      </c>
      <c r="M28" s="15">
        <v>46022</v>
      </c>
      <c r="N28" s="33" t="s">
        <v>269</v>
      </c>
    </row>
    <row r="29" spans="1:14" s="16" customFormat="1">
      <c r="A29" s="11" t="s">
        <v>5</v>
      </c>
      <c r="B29" s="11" t="s">
        <v>94</v>
      </c>
      <c r="C29" s="12">
        <v>470360</v>
      </c>
      <c r="D29" s="11" t="s">
        <v>168</v>
      </c>
      <c r="E29" s="11" t="s">
        <v>169</v>
      </c>
      <c r="F29" s="11" t="s">
        <v>225</v>
      </c>
      <c r="G29" s="11" t="s">
        <v>224</v>
      </c>
      <c r="H29" s="11" t="s">
        <v>0</v>
      </c>
      <c r="I29" s="13" t="str">
        <f t="shared" si="0"/>
        <v>034728</v>
      </c>
      <c r="J29" s="14" t="s">
        <v>240</v>
      </c>
      <c r="K29" s="13" t="s">
        <v>228</v>
      </c>
      <c r="L29" s="15">
        <v>45366</v>
      </c>
      <c r="M29" s="15">
        <v>46022</v>
      </c>
      <c r="N29" s="33" t="s">
        <v>269</v>
      </c>
    </row>
    <row r="30" spans="1:14" s="16" customFormat="1" ht="13.5">
      <c r="A30" s="11" t="s">
        <v>5</v>
      </c>
      <c r="B30" s="11" t="s">
        <v>94</v>
      </c>
      <c r="C30" s="12">
        <v>470361</v>
      </c>
      <c r="D30" s="11" t="s">
        <v>58</v>
      </c>
      <c r="E30" s="11" t="s">
        <v>57</v>
      </c>
      <c r="F30" s="11" t="s">
        <v>225</v>
      </c>
      <c r="G30" s="11" t="s">
        <v>53</v>
      </c>
      <c r="H30" s="20" t="s">
        <v>241</v>
      </c>
      <c r="I30" s="13" t="str">
        <f t="shared" si="0"/>
        <v>034728</v>
      </c>
      <c r="J30" s="14" t="s">
        <v>242</v>
      </c>
      <c r="K30" s="13" t="s">
        <v>228</v>
      </c>
      <c r="L30" s="15">
        <v>45366</v>
      </c>
      <c r="M30" s="15">
        <v>46022</v>
      </c>
      <c r="N30" s="33" t="s">
        <v>269</v>
      </c>
    </row>
    <row r="31" spans="1:14">
      <c r="A31" s="1" t="s">
        <v>5</v>
      </c>
      <c r="B31" s="1" t="s">
        <v>94</v>
      </c>
      <c r="C31" s="2">
        <v>470375</v>
      </c>
      <c r="D31" s="1" t="s">
        <v>56</v>
      </c>
      <c r="E31" s="1" t="s">
        <v>170</v>
      </c>
      <c r="F31" s="1" t="s">
        <v>225</v>
      </c>
      <c r="G31" s="1" t="s">
        <v>48</v>
      </c>
      <c r="H31" s="1" t="s">
        <v>47</v>
      </c>
      <c r="I31" s="3" t="str">
        <f t="shared" si="0"/>
        <v>028205</v>
      </c>
      <c r="J31" s="7" t="s">
        <v>115</v>
      </c>
      <c r="K31" s="3" t="s">
        <v>228</v>
      </c>
      <c r="L31" s="10">
        <v>45366</v>
      </c>
      <c r="M31" s="10">
        <v>46022</v>
      </c>
      <c r="N31" s="32" t="s">
        <v>269</v>
      </c>
    </row>
    <row r="32" spans="1:14">
      <c r="A32" s="1" t="s">
        <v>5</v>
      </c>
      <c r="B32" s="1" t="s">
        <v>94</v>
      </c>
      <c r="C32" s="2">
        <v>470376</v>
      </c>
      <c r="D32" s="1" t="s">
        <v>55</v>
      </c>
      <c r="E32" s="1" t="s">
        <v>171</v>
      </c>
      <c r="F32" s="1" t="s">
        <v>225</v>
      </c>
      <c r="G32" s="1" t="s">
        <v>48</v>
      </c>
      <c r="H32" s="1" t="s">
        <v>47</v>
      </c>
      <c r="I32" s="3" t="str">
        <f t="shared" si="0"/>
        <v>028205</v>
      </c>
      <c r="J32" s="7" t="s">
        <v>116</v>
      </c>
      <c r="K32" s="3" t="s">
        <v>228</v>
      </c>
      <c r="L32" s="10">
        <v>45366</v>
      </c>
      <c r="M32" s="10">
        <v>46022</v>
      </c>
      <c r="N32" s="32" t="s">
        <v>269</v>
      </c>
    </row>
    <row r="33" spans="1:14" s="16" customFormat="1" ht="13.5">
      <c r="A33" s="11" t="s">
        <v>5</v>
      </c>
      <c r="B33" s="11" t="s">
        <v>94</v>
      </c>
      <c r="C33" s="12">
        <v>470380</v>
      </c>
      <c r="D33" s="11" t="s">
        <v>54</v>
      </c>
      <c r="E33" s="11" t="s">
        <v>172</v>
      </c>
      <c r="F33" s="11" t="s">
        <v>225</v>
      </c>
      <c r="G33" s="11" t="s">
        <v>53</v>
      </c>
      <c r="H33" s="20" t="s">
        <v>241</v>
      </c>
      <c r="I33" s="13" t="str">
        <f t="shared" si="0"/>
        <v>034728</v>
      </c>
      <c r="J33" s="14" t="s">
        <v>243</v>
      </c>
      <c r="K33" s="13" t="s">
        <v>228</v>
      </c>
      <c r="L33" s="15">
        <v>45366</v>
      </c>
      <c r="M33" s="15">
        <v>46022</v>
      </c>
      <c r="N33" s="33" t="s">
        <v>269</v>
      </c>
    </row>
    <row r="34" spans="1:14" s="16" customFormat="1">
      <c r="A34" s="11" t="s">
        <v>5</v>
      </c>
      <c r="B34" s="11" t="s">
        <v>94</v>
      </c>
      <c r="C34" s="12">
        <v>470381</v>
      </c>
      <c r="D34" s="11" t="s">
        <v>173</v>
      </c>
      <c r="E34" s="11" t="s">
        <v>174</v>
      </c>
      <c r="F34" s="11" t="s">
        <v>225</v>
      </c>
      <c r="G34" s="11" t="s">
        <v>224</v>
      </c>
      <c r="H34" s="11" t="s">
        <v>0</v>
      </c>
      <c r="I34" s="13" t="str">
        <f t="shared" si="0"/>
        <v>034728</v>
      </c>
      <c r="J34" s="14" t="s">
        <v>263</v>
      </c>
      <c r="K34" s="13" t="s">
        <v>228</v>
      </c>
      <c r="L34" s="15">
        <v>45366</v>
      </c>
      <c r="M34" s="15">
        <v>46022</v>
      </c>
      <c r="N34" s="33" t="s">
        <v>269</v>
      </c>
    </row>
    <row r="35" spans="1:14" s="16" customFormat="1">
      <c r="A35" s="11" t="s">
        <v>5</v>
      </c>
      <c r="B35" s="11" t="s">
        <v>94</v>
      </c>
      <c r="C35" s="12">
        <v>470383</v>
      </c>
      <c r="D35" s="11" t="s">
        <v>52</v>
      </c>
      <c r="E35" s="11" t="s">
        <v>175</v>
      </c>
      <c r="F35" s="11" t="s">
        <v>226</v>
      </c>
      <c r="G35" s="11" t="s">
        <v>49</v>
      </c>
      <c r="H35" s="21" t="s">
        <v>246</v>
      </c>
      <c r="I35" s="13" t="str">
        <f t="shared" si="0"/>
        <v>034728</v>
      </c>
      <c r="J35" s="17" t="s">
        <v>244</v>
      </c>
      <c r="K35" s="13" t="s">
        <v>228</v>
      </c>
      <c r="L35" s="15">
        <v>45366</v>
      </c>
      <c r="M35" s="15">
        <v>46022</v>
      </c>
      <c r="N35" s="33" t="s">
        <v>269</v>
      </c>
    </row>
    <row r="36" spans="1:14" s="16" customFormat="1">
      <c r="A36" s="11" t="s">
        <v>51</v>
      </c>
      <c r="B36" s="11" t="s">
        <v>94</v>
      </c>
      <c r="C36" s="12">
        <v>470384</v>
      </c>
      <c r="D36" s="11" t="s">
        <v>50</v>
      </c>
      <c r="E36" s="11" t="s">
        <v>176</v>
      </c>
      <c r="F36" s="11" t="s">
        <v>226</v>
      </c>
      <c r="G36" s="11" t="s">
        <v>49</v>
      </c>
      <c r="H36" s="21" t="s">
        <v>246</v>
      </c>
      <c r="I36" s="13" t="str">
        <f t="shared" si="0"/>
        <v>034728</v>
      </c>
      <c r="J36" s="14" t="s">
        <v>245</v>
      </c>
      <c r="K36" s="13" t="s">
        <v>228</v>
      </c>
      <c r="L36" s="15">
        <v>45366</v>
      </c>
      <c r="M36" s="15">
        <v>46022</v>
      </c>
      <c r="N36" s="33" t="s">
        <v>269</v>
      </c>
    </row>
    <row r="37" spans="1:14" s="16" customFormat="1">
      <c r="A37" s="11" t="s">
        <v>5</v>
      </c>
      <c r="B37" s="11" t="s">
        <v>94</v>
      </c>
      <c r="C37" s="12">
        <v>470389</v>
      </c>
      <c r="D37" s="11" t="s">
        <v>177</v>
      </c>
      <c r="E37" s="11" t="s">
        <v>178</v>
      </c>
      <c r="F37" s="11" t="s">
        <v>225</v>
      </c>
      <c r="G37" s="11" t="s">
        <v>48</v>
      </c>
      <c r="H37" s="11" t="s">
        <v>47</v>
      </c>
      <c r="I37" s="13" t="str">
        <f t="shared" si="0"/>
        <v>028205</v>
      </c>
      <c r="J37" s="14" t="s">
        <v>247</v>
      </c>
      <c r="K37" s="13" t="s">
        <v>228</v>
      </c>
      <c r="L37" s="15">
        <v>45366</v>
      </c>
      <c r="M37" s="15">
        <v>46022</v>
      </c>
      <c r="N37" s="33" t="s">
        <v>269</v>
      </c>
    </row>
    <row r="38" spans="1:14" s="16" customFormat="1" ht="26">
      <c r="A38" s="11" t="s">
        <v>5</v>
      </c>
      <c r="B38" s="11" t="s">
        <v>94</v>
      </c>
      <c r="C38" s="12">
        <v>470390</v>
      </c>
      <c r="D38" s="11" t="s">
        <v>179</v>
      </c>
      <c r="E38" s="11" t="s">
        <v>180</v>
      </c>
      <c r="F38" s="11" t="s">
        <v>225</v>
      </c>
      <c r="G38" s="11" t="s">
        <v>48</v>
      </c>
      <c r="H38" s="11" t="s">
        <v>47</v>
      </c>
      <c r="I38" s="13" t="str">
        <f t="shared" si="0"/>
        <v>028205</v>
      </c>
      <c r="J38" s="14" t="s">
        <v>248</v>
      </c>
      <c r="K38" s="13" t="s">
        <v>228</v>
      </c>
      <c r="L38" s="15">
        <v>45366</v>
      </c>
      <c r="M38" s="15">
        <v>46022</v>
      </c>
      <c r="N38" s="33" t="s">
        <v>269</v>
      </c>
    </row>
    <row r="39" spans="1:14" s="16" customFormat="1">
      <c r="A39" s="11" t="s">
        <v>5</v>
      </c>
      <c r="B39" s="11" t="s">
        <v>94</v>
      </c>
      <c r="C39" s="12">
        <v>470395</v>
      </c>
      <c r="D39" s="11" t="s">
        <v>181</v>
      </c>
      <c r="E39" s="11" t="s">
        <v>182</v>
      </c>
      <c r="F39" s="11" t="s">
        <v>225</v>
      </c>
      <c r="G39" s="11" t="s">
        <v>48</v>
      </c>
      <c r="H39" s="11" t="s">
        <v>47</v>
      </c>
      <c r="I39" s="13" t="str">
        <f t="shared" si="0"/>
        <v>028205</v>
      </c>
      <c r="J39" s="14" t="s">
        <v>249</v>
      </c>
      <c r="K39" s="13" t="s">
        <v>228</v>
      </c>
      <c r="L39" s="15">
        <v>45366</v>
      </c>
      <c r="M39" s="15">
        <v>46022</v>
      </c>
      <c r="N39" s="33" t="s">
        <v>269</v>
      </c>
    </row>
    <row r="40" spans="1:14" s="16" customFormat="1" ht="26">
      <c r="A40" s="11" t="s">
        <v>5</v>
      </c>
      <c r="B40" s="11" t="s">
        <v>94</v>
      </c>
      <c r="C40" s="12">
        <v>470396</v>
      </c>
      <c r="D40" s="11" t="s">
        <v>183</v>
      </c>
      <c r="E40" s="11" t="s">
        <v>184</v>
      </c>
      <c r="F40" s="11" t="s">
        <v>225</v>
      </c>
      <c r="G40" s="11" t="s">
        <v>48</v>
      </c>
      <c r="H40" s="11" t="s">
        <v>47</v>
      </c>
      <c r="I40" s="13" t="str">
        <f t="shared" si="0"/>
        <v>028205</v>
      </c>
      <c r="J40" s="14" t="s">
        <v>250</v>
      </c>
      <c r="K40" s="13" t="s">
        <v>228</v>
      </c>
      <c r="L40" s="15">
        <v>45366</v>
      </c>
      <c r="M40" s="15">
        <v>46022</v>
      </c>
      <c r="N40" s="33" t="s">
        <v>269</v>
      </c>
    </row>
    <row r="41" spans="1:14" s="16" customFormat="1">
      <c r="A41" s="11" t="s">
        <v>5</v>
      </c>
      <c r="B41" s="11" t="s">
        <v>94</v>
      </c>
      <c r="C41" s="12">
        <v>470398</v>
      </c>
      <c r="D41" s="11" t="s">
        <v>185</v>
      </c>
      <c r="E41" s="11" t="s">
        <v>186</v>
      </c>
      <c r="F41" s="11" t="s">
        <v>225</v>
      </c>
      <c r="G41" s="11" t="s">
        <v>48</v>
      </c>
      <c r="H41" s="11" t="s">
        <v>47</v>
      </c>
      <c r="I41" s="13" t="str">
        <f t="shared" si="0"/>
        <v>028205</v>
      </c>
      <c r="J41" s="14" t="s">
        <v>264</v>
      </c>
      <c r="K41" s="13" t="s">
        <v>228</v>
      </c>
      <c r="L41" s="15">
        <v>45366</v>
      </c>
      <c r="M41" s="15">
        <v>46022</v>
      </c>
      <c r="N41" s="33" t="s">
        <v>269</v>
      </c>
    </row>
    <row r="42" spans="1:14" s="16" customFormat="1">
      <c r="A42" s="11" t="s">
        <v>5</v>
      </c>
      <c r="B42" s="11" t="s">
        <v>94</v>
      </c>
      <c r="C42" s="12">
        <v>470399</v>
      </c>
      <c r="D42" s="11" t="s">
        <v>187</v>
      </c>
      <c r="E42" s="11" t="s">
        <v>188</v>
      </c>
      <c r="F42" s="11" t="s">
        <v>225</v>
      </c>
      <c r="G42" s="11" t="s">
        <v>48</v>
      </c>
      <c r="H42" s="11" t="s">
        <v>47</v>
      </c>
      <c r="I42" s="13" t="str">
        <f t="shared" si="0"/>
        <v>028205</v>
      </c>
      <c r="J42" s="14" t="s">
        <v>265</v>
      </c>
      <c r="K42" s="13" t="s">
        <v>228</v>
      </c>
      <c r="L42" s="15">
        <v>45366</v>
      </c>
      <c r="M42" s="15">
        <v>46022</v>
      </c>
      <c r="N42" s="33" t="s">
        <v>269</v>
      </c>
    </row>
    <row r="43" spans="1:14" s="16" customFormat="1">
      <c r="A43" s="22" t="s">
        <v>5</v>
      </c>
      <c r="B43" s="11" t="s">
        <v>94</v>
      </c>
      <c r="C43" s="23">
        <v>470401</v>
      </c>
      <c r="D43" s="22" t="s">
        <v>189</v>
      </c>
      <c r="E43" s="22" t="s">
        <v>190</v>
      </c>
      <c r="F43" s="22" t="s">
        <v>227</v>
      </c>
      <c r="G43" s="22" t="s">
        <v>45</v>
      </c>
      <c r="H43" s="22" t="s">
        <v>0</v>
      </c>
      <c r="I43" s="13" t="str">
        <f t="shared" si="0"/>
        <v>034728</v>
      </c>
      <c r="J43" s="14" t="s">
        <v>266</v>
      </c>
      <c r="K43" s="13" t="s">
        <v>228</v>
      </c>
      <c r="L43" s="15">
        <v>45366</v>
      </c>
      <c r="M43" s="15">
        <v>46022</v>
      </c>
      <c r="N43" s="33" t="s">
        <v>269</v>
      </c>
    </row>
    <row r="44" spans="1:14">
      <c r="A44" s="8" t="s">
        <v>5</v>
      </c>
      <c r="B44" s="1" t="s">
        <v>94</v>
      </c>
      <c r="C44" s="9">
        <v>471006</v>
      </c>
      <c r="D44" s="8" t="s">
        <v>44</v>
      </c>
      <c r="E44" s="8" t="s">
        <v>43</v>
      </c>
      <c r="F44" s="8" t="s">
        <v>227</v>
      </c>
      <c r="G44" s="8" t="s">
        <v>33</v>
      </c>
      <c r="H44" s="8" t="s">
        <v>29</v>
      </c>
      <c r="I44" s="3" t="str">
        <f t="shared" si="0"/>
        <v>034574</v>
      </c>
      <c r="J44" s="7" t="s">
        <v>117</v>
      </c>
      <c r="K44" s="3" t="s">
        <v>228</v>
      </c>
      <c r="L44" s="10">
        <v>45366</v>
      </c>
      <c r="M44" s="10">
        <v>46022</v>
      </c>
      <c r="N44" s="32" t="s">
        <v>269</v>
      </c>
    </row>
    <row r="45" spans="1:14" s="16" customFormat="1">
      <c r="A45" s="22" t="s">
        <v>5</v>
      </c>
      <c r="B45" s="11" t="s">
        <v>94</v>
      </c>
      <c r="C45" s="23">
        <v>471048</v>
      </c>
      <c r="D45" s="22" t="s">
        <v>191</v>
      </c>
      <c r="E45" s="22" t="s">
        <v>192</v>
      </c>
      <c r="F45" s="22" t="s">
        <v>227</v>
      </c>
      <c r="G45" s="22" t="s">
        <v>38</v>
      </c>
      <c r="H45" s="22" t="s">
        <v>29</v>
      </c>
      <c r="I45" s="13" t="str">
        <f t="shared" si="0"/>
        <v>034574</v>
      </c>
      <c r="J45" s="14" t="s">
        <v>251</v>
      </c>
      <c r="K45" s="13" t="s">
        <v>228</v>
      </c>
      <c r="L45" s="15">
        <v>45366</v>
      </c>
      <c r="M45" s="15">
        <v>46022</v>
      </c>
      <c r="N45" s="33" t="s">
        <v>269</v>
      </c>
    </row>
    <row r="46" spans="1:14" s="16" customFormat="1">
      <c r="A46" s="22" t="s">
        <v>5</v>
      </c>
      <c r="B46" s="11" t="s">
        <v>94</v>
      </c>
      <c r="C46" s="23">
        <v>471049</v>
      </c>
      <c r="D46" s="22" t="s">
        <v>193</v>
      </c>
      <c r="E46" s="22" t="s">
        <v>194</v>
      </c>
      <c r="F46" s="22" t="s">
        <v>227</v>
      </c>
      <c r="G46" s="22" t="s">
        <v>38</v>
      </c>
      <c r="H46" s="22" t="s">
        <v>29</v>
      </c>
      <c r="I46" s="13" t="str">
        <f t="shared" si="0"/>
        <v>034574</v>
      </c>
      <c r="J46" s="14" t="s">
        <v>252</v>
      </c>
      <c r="K46" s="13" t="s">
        <v>228</v>
      </c>
      <c r="L46" s="15">
        <v>45366</v>
      </c>
      <c r="M46" s="15">
        <v>46022</v>
      </c>
      <c r="N46" s="33" t="s">
        <v>269</v>
      </c>
    </row>
    <row r="47" spans="1:14">
      <c r="A47" s="8" t="s">
        <v>5</v>
      </c>
      <c r="B47" s="1" t="s">
        <v>94</v>
      </c>
      <c r="C47" s="9">
        <v>471093</v>
      </c>
      <c r="D47" s="8" t="s">
        <v>42</v>
      </c>
      <c r="E47" s="8" t="s">
        <v>41</v>
      </c>
      <c r="F47" s="8" t="s">
        <v>227</v>
      </c>
      <c r="G47" s="8" t="s">
        <v>38</v>
      </c>
      <c r="H47" s="8" t="s">
        <v>29</v>
      </c>
      <c r="I47" s="3" t="str">
        <f t="shared" si="0"/>
        <v>034574</v>
      </c>
      <c r="J47" s="7" t="s">
        <v>118</v>
      </c>
      <c r="K47" s="3" t="s">
        <v>228</v>
      </c>
      <c r="L47" s="10">
        <v>45366</v>
      </c>
      <c r="M47" s="10">
        <v>46022</v>
      </c>
      <c r="N47" s="32" t="s">
        <v>269</v>
      </c>
    </row>
    <row r="48" spans="1:14" s="16" customFormat="1">
      <c r="A48" s="22" t="s">
        <v>5</v>
      </c>
      <c r="B48" s="11" t="s">
        <v>94</v>
      </c>
      <c r="C48" s="23">
        <v>471171</v>
      </c>
      <c r="D48" s="22" t="s">
        <v>195</v>
      </c>
      <c r="E48" s="22" t="s">
        <v>196</v>
      </c>
      <c r="F48" s="22" t="s">
        <v>227</v>
      </c>
      <c r="G48" s="22" t="s">
        <v>32</v>
      </c>
      <c r="H48" s="22" t="s">
        <v>29</v>
      </c>
      <c r="I48" s="13" t="str">
        <f t="shared" si="0"/>
        <v>034574</v>
      </c>
      <c r="J48" s="14" t="s">
        <v>253</v>
      </c>
      <c r="K48" s="13" t="s">
        <v>228</v>
      </c>
      <c r="L48" s="15">
        <v>45366</v>
      </c>
      <c r="M48" s="15">
        <v>46022</v>
      </c>
      <c r="N48" s="33" t="s">
        <v>269</v>
      </c>
    </row>
    <row r="49" spans="1:14">
      <c r="A49" s="8" t="s">
        <v>5</v>
      </c>
      <c r="B49" s="1" t="s">
        <v>94</v>
      </c>
      <c r="C49" s="9">
        <v>471172</v>
      </c>
      <c r="D49" s="8" t="s">
        <v>40</v>
      </c>
      <c r="E49" s="8" t="s">
        <v>39</v>
      </c>
      <c r="F49" s="8" t="s">
        <v>227</v>
      </c>
      <c r="G49" s="8" t="s">
        <v>32</v>
      </c>
      <c r="H49" s="8" t="s">
        <v>29</v>
      </c>
      <c r="I49" s="3" t="str">
        <f t="shared" si="0"/>
        <v>034574</v>
      </c>
      <c r="J49" s="7" t="s">
        <v>119</v>
      </c>
      <c r="K49" s="3" t="s">
        <v>228</v>
      </c>
      <c r="L49" s="10">
        <v>45366</v>
      </c>
      <c r="M49" s="10">
        <v>46022</v>
      </c>
      <c r="N49" s="32" t="s">
        <v>269</v>
      </c>
    </row>
    <row r="50" spans="1:14" s="16" customFormat="1">
      <c r="A50" s="22" t="s">
        <v>5</v>
      </c>
      <c r="B50" s="11" t="s">
        <v>94</v>
      </c>
      <c r="C50" s="23">
        <v>471190</v>
      </c>
      <c r="D50" s="22" t="s">
        <v>197</v>
      </c>
      <c r="E50" s="22" t="s">
        <v>198</v>
      </c>
      <c r="F50" s="22" t="s">
        <v>227</v>
      </c>
      <c r="G50" s="22" t="s">
        <v>38</v>
      </c>
      <c r="H50" s="22" t="s">
        <v>29</v>
      </c>
      <c r="I50" s="13" t="str">
        <f t="shared" si="0"/>
        <v>034574</v>
      </c>
      <c r="J50" s="14" t="s">
        <v>254</v>
      </c>
      <c r="K50" s="13" t="s">
        <v>228</v>
      </c>
      <c r="L50" s="15">
        <v>45366</v>
      </c>
      <c r="M50" s="15">
        <v>46022</v>
      </c>
      <c r="N50" s="33" t="s">
        <v>269</v>
      </c>
    </row>
    <row r="51" spans="1:14">
      <c r="A51" s="8" t="s">
        <v>5</v>
      </c>
      <c r="B51" s="1" t="s">
        <v>94</v>
      </c>
      <c r="C51" s="9">
        <v>471205</v>
      </c>
      <c r="D51" s="8" t="s">
        <v>37</v>
      </c>
      <c r="E51" s="8" t="s">
        <v>36</v>
      </c>
      <c r="F51" s="8" t="s">
        <v>227</v>
      </c>
      <c r="G51" s="8" t="s">
        <v>32</v>
      </c>
      <c r="H51" s="8" t="s">
        <v>29</v>
      </c>
      <c r="I51" s="3" t="str">
        <f t="shared" si="0"/>
        <v>034574</v>
      </c>
      <c r="J51" s="7" t="s">
        <v>120</v>
      </c>
      <c r="K51" s="3" t="s">
        <v>228</v>
      </c>
      <c r="L51" s="10">
        <v>45366</v>
      </c>
      <c r="M51" s="10">
        <v>46022</v>
      </c>
      <c r="N51" s="32" t="s">
        <v>269</v>
      </c>
    </row>
    <row r="52" spans="1:14" s="16" customFormat="1">
      <c r="A52" s="22" t="s">
        <v>5</v>
      </c>
      <c r="B52" s="11" t="s">
        <v>94</v>
      </c>
      <c r="C52" s="23">
        <v>471296</v>
      </c>
      <c r="D52" s="22" t="s">
        <v>199</v>
      </c>
      <c r="E52" s="22" t="s">
        <v>200</v>
      </c>
      <c r="F52" s="22" t="s">
        <v>227</v>
      </c>
      <c r="G52" s="22" t="s">
        <v>33</v>
      </c>
      <c r="H52" s="22" t="s">
        <v>29</v>
      </c>
      <c r="I52" s="13" t="str">
        <f t="shared" si="0"/>
        <v>034574</v>
      </c>
      <c r="J52" s="14" t="s">
        <v>255</v>
      </c>
      <c r="K52" s="13" t="s">
        <v>228</v>
      </c>
      <c r="L52" s="15">
        <v>45366</v>
      </c>
      <c r="M52" s="15">
        <v>46022</v>
      </c>
      <c r="N52" s="33" t="s">
        <v>269</v>
      </c>
    </row>
    <row r="53" spans="1:14">
      <c r="A53" s="8" t="s">
        <v>5</v>
      </c>
      <c r="B53" s="1" t="s">
        <v>94</v>
      </c>
      <c r="C53" s="9">
        <v>471309</v>
      </c>
      <c r="D53" s="8" t="s">
        <v>35</v>
      </c>
      <c r="E53" s="8" t="s">
        <v>34</v>
      </c>
      <c r="F53" s="8" t="s">
        <v>227</v>
      </c>
      <c r="G53" s="8" t="s">
        <v>33</v>
      </c>
      <c r="H53" s="8" t="s">
        <v>29</v>
      </c>
      <c r="I53" s="3" t="str">
        <f t="shared" si="0"/>
        <v>034574</v>
      </c>
      <c r="J53" s="7" t="s">
        <v>121</v>
      </c>
      <c r="K53" s="3" t="s">
        <v>228</v>
      </c>
      <c r="L53" s="10">
        <v>45366</v>
      </c>
      <c r="M53" s="10">
        <v>46022</v>
      </c>
      <c r="N53" s="32" t="s">
        <v>269</v>
      </c>
    </row>
    <row r="54" spans="1:14" s="16" customFormat="1">
      <c r="A54" s="22" t="s">
        <v>5</v>
      </c>
      <c r="B54" s="11" t="s">
        <v>94</v>
      </c>
      <c r="C54" s="23">
        <v>471344</v>
      </c>
      <c r="D54" s="22" t="s">
        <v>201</v>
      </c>
      <c r="E54" s="22" t="s">
        <v>202</v>
      </c>
      <c r="F54" s="22" t="s">
        <v>227</v>
      </c>
      <c r="G54" s="22" t="s">
        <v>32</v>
      </c>
      <c r="H54" s="22" t="s">
        <v>29</v>
      </c>
      <c r="I54" s="13" t="str">
        <f t="shared" si="0"/>
        <v>034574</v>
      </c>
      <c r="J54" s="14" t="s">
        <v>256</v>
      </c>
      <c r="K54" s="13" t="s">
        <v>228</v>
      </c>
      <c r="L54" s="15">
        <v>45366</v>
      </c>
      <c r="M54" s="15">
        <v>46022</v>
      </c>
      <c r="N54" s="33" t="s">
        <v>269</v>
      </c>
    </row>
    <row r="55" spans="1:14" s="16" customFormat="1">
      <c r="A55" s="22" t="s">
        <v>5</v>
      </c>
      <c r="B55" s="11" t="s">
        <v>94</v>
      </c>
      <c r="C55" s="23">
        <v>471400</v>
      </c>
      <c r="D55" s="22" t="s">
        <v>203</v>
      </c>
      <c r="E55" s="22" t="s">
        <v>204</v>
      </c>
      <c r="F55" s="22" t="s">
        <v>227</v>
      </c>
      <c r="G55" s="22" t="s">
        <v>32</v>
      </c>
      <c r="H55" s="22" t="s">
        <v>29</v>
      </c>
      <c r="I55" s="13" t="str">
        <f t="shared" si="0"/>
        <v>034574</v>
      </c>
      <c r="J55" s="14" t="s">
        <v>257</v>
      </c>
      <c r="K55" s="13" t="s">
        <v>228</v>
      </c>
      <c r="L55" s="15">
        <v>45366</v>
      </c>
      <c r="M55" s="15">
        <v>46022</v>
      </c>
      <c r="N55" s="33" t="s">
        <v>269</v>
      </c>
    </row>
    <row r="56" spans="1:14">
      <c r="A56" s="8" t="s">
        <v>5</v>
      </c>
      <c r="B56" s="1" t="s">
        <v>94</v>
      </c>
      <c r="C56" s="9">
        <v>471405</v>
      </c>
      <c r="D56" s="8" t="s">
        <v>205</v>
      </c>
      <c r="E56" s="8" t="s">
        <v>206</v>
      </c>
      <c r="F56" s="8" t="s">
        <v>227</v>
      </c>
      <c r="G56" s="8" t="s">
        <v>30</v>
      </c>
      <c r="H56" s="8" t="s">
        <v>29</v>
      </c>
      <c r="I56" s="3" t="str">
        <f t="shared" si="0"/>
        <v>034574</v>
      </c>
      <c r="J56" s="7" t="s">
        <v>101</v>
      </c>
      <c r="K56" s="3" t="s">
        <v>228</v>
      </c>
      <c r="L56" s="10">
        <v>45366</v>
      </c>
      <c r="M56" s="10">
        <v>46022</v>
      </c>
      <c r="N56" s="32" t="s">
        <v>269</v>
      </c>
    </row>
    <row r="57" spans="1:14">
      <c r="A57" s="8" t="s">
        <v>5</v>
      </c>
      <c r="B57" s="1" t="s">
        <v>94</v>
      </c>
      <c r="C57" s="9">
        <v>480275</v>
      </c>
      <c r="D57" s="8" t="s">
        <v>207</v>
      </c>
      <c r="E57" s="8" t="s">
        <v>208</v>
      </c>
      <c r="F57" s="8" t="s">
        <v>31</v>
      </c>
      <c r="G57" s="8" t="s">
        <v>12</v>
      </c>
      <c r="H57" s="8" t="s">
        <v>28</v>
      </c>
      <c r="I57" s="3" t="str">
        <f t="shared" si="0"/>
        <v>028057</v>
      </c>
      <c r="J57" s="7" t="s">
        <v>122</v>
      </c>
      <c r="K57" s="3" t="s">
        <v>228</v>
      </c>
      <c r="L57" s="10">
        <v>45366</v>
      </c>
      <c r="M57" s="10">
        <v>46022</v>
      </c>
      <c r="N57" s="32" t="s">
        <v>269</v>
      </c>
    </row>
    <row r="58" spans="1:14" s="16" customFormat="1" ht="13.5">
      <c r="A58" s="22" t="s">
        <v>5</v>
      </c>
      <c r="B58" s="11" t="s">
        <v>94</v>
      </c>
      <c r="C58" s="23">
        <v>480422</v>
      </c>
      <c r="D58" s="22" t="s">
        <v>209</v>
      </c>
      <c r="E58" s="22" t="s">
        <v>210</v>
      </c>
      <c r="F58" s="22" t="s">
        <v>31</v>
      </c>
      <c r="G58" s="22" t="s">
        <v>12</v>
      </c>
      <c r="H58" s="24" t="s">
        <v>258</v>
      </c>
      <c r="I58" s="13" t="str">
        <f t="shared" si="0"/>
        <v>034728</v>
      </c>
      <c r="J58" s="14" t="s">
        <v>259</v>
      </c>
      <c r="K58" s="13" t="s">
        <v>228</v>
      </c>
      <c r="L58" s="15">
        <v>45366</v>
      </c>
      <c r="M58" s="15">
        <v>46022</v>
      </c>
      <c r="N58" s="33" t="s">
        <v>269</v>
      </c>
    </row>
    <row r="59" spans="1:14">
      <c r="A59" s="8" t="s">
        <v>5</v>
      </c>
      <c r="B59" s="1" t="s">
        <v>94</v>
      </c>
      <c r="C59" s="9">
        <v>480460</v>
      </c>
      <c r="D59" s="8" t="s">
        <v>14</v>
      </c>
      <c r="E59" s="8" t="s">
        <v>13</v>
      </c>
      <c r="F59" s="8" t="s">
        <v>31</v>
      </c>
      <c r="G59" s="8" t="s">
        <v>12</v>
      </c>
      <c r="H59" s="8" t="s">
        <v>1</v>
      </c>
      <c r="I59" s="3" t="str">
        <f t="shared" si="0"/>
        <v>033010</v>
      </c>
      <c r="J59" s="7" t="s">
        <v>129</v>
      </c>
      <c r="K59" s="3" t="s">
        <v>228</v>
      </c>
      <c r="L59" s="10">
        <v>45366</v>
      </c>
      <c r="M59" s="10">
        <v>46022</v>
      </c>
      <c r="N59" s="32" t="s">
        <v>269</v>
      </c>
    </row>
    <row r="60" spans="1:14">
      <c r="A60" s="8" t="s">
        <v>5</v>
      </c>
      <c r="B60" s="1" t="s">
        <v>94</v>
      </c>
      <c r="C60" s="9" t="s">
        <v>11</v>
      </c>
      <c r="D60" s="8" t="s">
        <v>10</v>
      </c>
      <c r="E60" s="8" t="s">
        <v>211</v>
      </c>
      <c r="F60" s="8" t="s">
        <v>31</v>
      </c>
      <c r="G60" s="8" t="s">
        <v>2</v>
      </c>
      <c r="H60" s="8" t="s">
        <v>1</v>
      </c>
      <c r="I60" s="3" t="str">
        <f t="shared" si="0"/>
        <v>033010</v>
      </c>
      <c r="J60" s="7" t="s">
        <v>130</v>
      </c>
      <c r="K60" s="3" t="s">
        <v>228</v>
      </c>
      <c r="L60" s="10">
        <v>45366</v>
      </c>
      <c r="M60" s="10">
        <v>46022</v>
      </c>
      <c r="N60" s="32" t="s">
        <v>269</v>
      </c>
    </row>
    <row r="61" spans="1:14">
      <c r="A61" s="8" t="s">
        <v>5</v>
      </c>
      <c r="B61" s="1" t="s">
        <v>94</v>
      </c>
      <c r="C61" s="9" t="s">
        <v>9</v>
      </c>
      <c r="D61" s="8" t="s">
        <v>8</v>
      </c>
      <c r="E61" s="8" t="s">
        <v>212</v>
      </c>
      <c r="F61" s="8" t="s">
        <v>31</v>
      </c>
      <c r="G61" s="8" t="s">
        <v>2</v>
      </c>
      <c r="H61" s="8" t="s">
        <v>1</v>
      </c>
      <c r="I61" s="3" t="str">
        <f t="shared" si="0"/>
        <v>033010</v>
      </c>
      <c r="J61" s="7" t="s">
        <v>131</v>
      </c>
      <c r="K61" s="3" t="s">
        <v>228</v>
      </c>
      <c r="L61" s="10">
        <v>45366</v>
      </c>
      <c r="M61" s="10">
        <v>46022</v>
      </c>
      <c r="N61" s="32" t="s">
        <v>269</v>
      </c>
    </row>
    <row r="62" spans="1:14">
      <c r="A62" s="8" t="s">
        <v>5</v>
      </c>
      <c r="B62" s="1" t="s">
        <v>94</v>
      </c>
      <c r="C62" s="9" t="s">
        <v>7</v>
      </c>
      <c r="D62" s="8" t="s">
        <v>6</v>
      </c>
      <c r="E62" s="8" t="s">
        <v>213</v>
      </c>
      <c r="F62" s="8" t="s">
        <v>31</v>
      </c>
      <c r="G62" s="8" t="s">
        <v>2</v>
      </c>
      <c r="H62" s="8" t="s">
        <v>1</v>
      </c>
      <c r="I62" s="3" t="str">
        <f t="shared" si="0"/>
        <v>033010</v>
      </c>
      <c r="J62" s="7" t="s">
        <v>132</v>
      </c>
      <c r="K62" s="3" t="s">
        <v>228</v>
      </c>
      <c r="L62" s="10">
        <v>45366</v>
      </c>
      <c r="M62" s="10">
        <v>46022</v>
      </c>
      <c r="N62" s="32" t="s">
        <v>269</v>
      </c>
    </row>
    <row r="63" spans="1:14">
      <c r="A63" s="8" t="s">
        <v>5</v>
      </c>
      <c r="B63" s="1" t="s">
        <v>94</v>
      </c>
      <c r="C63" s="9" t="s">
        <v>4</v>
      </c>
      <c r="D63" s="8" t="s">
        <v>3</v>
      </c>
      <c r="E63" s="8" t="s">
        <v>214</v>
      </c>
      <c r="F63" s="8" t="s">
        <v>31</v>
      </c>
      <c r="G63" s="8" t="s">
        <v>2</v>
      </c>
      <c r="H63" s="8" t="s">
        <v>1</v>
      </c>
      <c r="I63" s="3" t="str">
        <f t="shared" si="0"/>
        <v>033010</v>
      </c>
      <c r="J63" s="7" t="s">
        <v>133</v>
      </c>
      <c r="K63" s="3" t="s">
        <v>228</v>
      </c>
      <c r="L63" s="10">
        <v>45366</v>
      </c>
      <c r="M63" s="10">
        <v>46022</v>
      </c>
      <c r="N63" s="32" t="s">
        <v>269</v>
      </c>
    </row>
    <row r="64" spans="1:14">
      <c r="A64" s="8" t="s">
        <v>5</v>
      </c>
      <c r="B64" s="1" t="s">
        <v>94</v>
      </c>
      <c r="C64" s="9">
        <v>480445</v>
      </c>
      <c r="D64" s="8" t="s">
        <v>27</v>
      </c>
      <c r="E64" s="8" t="s">
        <v>26</v>
      </c>
      <c r="F64" s="8" t="s">
        <v>31</v>
      </c>
      <c r="G64" s="8" t="s">
        <v>12</v>
      </c>
      <c r="H64" s="8" t="s">
        <v>15</v>
      </c>
      <c r="I64" s="3" t="str">
        <f t="shared" si="0"/>
        <v>033364</v>
      </c>
      <c r="J64" s="7" t="s">
        <v>123</v>
      </c>
      <c r="K64" s="3" t="s">
        <v>228</v>
      </c>
      <c r="L64" s="10">
        <v>45366</v>
      </c>
      <c r="M64" s="10">
        <v>46022</v>
      </c>
      <c r="N64" s="32" t="s">
        <v>269</v>
      </c>
    </row>
    <row r="65" spans="1:14" s="16" customFormat="1">
      <c r="A65" s="22" t="s">
        <v>5</v>
      </c>
      <c r="B65" s="11" t="s">
        <v>94</v>
      </c>
      <c r="C65" s="23">
        <v>480545</v>
      </c>
      <c r="D65" s="22" t="s">
        <v>215</v>
      </c>
      <c r="E65" s="22" t="s">
        <v>216</v>
      </c>
      <c r="F65" s="22" t="s">
        <v>31</v>
      </c>
      <c r="G65" s="22" t="s">
        <v>12</v>
      </c>
      <c r="H65" s="22" t="s">
        <v>15</v>
      </c>
      <c r="I65" s="13" t="str">
        <f t="shared" si="0"/>
        <v>033364</v>
      </c>
      <c r="J65" s="14" t="s">
        <v>260</v>
      </c>
      <c r="K65" s="13" t="s">
        <v>228</v>
      </c>
      <c r="L65" s="15">
        <v>45366</v>
      </c>
      <c r="M65" s="15">
        <v>46022</v>
      </c>
      <c r="N65" s="33" t="s">
        <v>269</v>
      </c>
    </row>
    <row r="66" spans="1:14">
      <c r="A66" s="8" t="s">
        <v>5</v>
      </c>
      <c r="B66" s="1" t="s">
        <v>94</v>
      </c>
      <c r="C66" s="9" t="s">
        <v>21</v>
      </c>
      <c r="D66" s="8" t="s">
        <v>20</v>
      </c>
      <c r="E66" s="8" t="s">
        <v>217</v>
      </c>
      <c r="F66" s="8" t="s">
        <v>31</v>
      </c>
      <c r="G66" s="8" t="s">
        <v>2</v>
      </c>
      <c r="H66" s="8" t="s">
        <v>15</v>
      </c>
      <c r="I66" s="3" t="str">
        <f t="shared" ref="I66:I71" si="1">MID(H66,FIND("第",H66)+1,FIND("號",H66)-1-FIND("第",H66))</f>
        <v>033364</v>
      </c>
      <c r="J66" s="7" t="s">
        <v>126</v>
      </c>
      <c r="K66" s="3" t="s">
        <v>228</v>
      </c>
      <c r="L66" s="10">
        <v>45366</v>
      </c>
      <c r="M66" s="10">
        <v>46022</v>
      </c>
      <c r="N66" s="32" t="s">
        <v>269</v>
      </c>
    </row>
    <row r="67" spans="1:14">
      <c r="A67" s="8" t="s">
        <v>5</v>
      </c>
      <c r="B67" s="1" t="s">
        <v>94</v>
      </c>
      <c r="C67" s="9" t="s">
        <v>17</v>
      </c>
      <c r="D67" s="8" t="s">
        <v>16</v>
      </c>
      <c r="E67" s="8" t="s">
        <v>218</v>
      </c>
      <c r="F67" s="8" t="s">
        <v>31</v>
      </c>
      <c r="G67" s="8" t="s">
        <v>2</v>
      </c>
      <c r="H67" s="8" t="s">
        <v>15</v>
      </c>
      <c r="I67" s="3" t="str">
        <f t="shared" si="1"/>
        <v>033364</v>
      </c>
      <c r="J67" s="7" t="s">
        <v>127</v>
      </c>
      <c r="K67" s="3" t="s">
        <v>228</v>
      </c>
      <c r="L67" s="10">
        <v>45366</v>
      </c>
      <c r="M67" s="10">
        <v>46022</v>
      </c>
      <c r="N67" s="32" t="s">
        <v>269</v>
      </c>
    </row>
    <row r="68" spans="1:14">
      <c r="A68" s="8" t="s">
        <v>5</v>
      </c>
      <c r="B68" s="1" t="s">
        <v>94</v>
      </c>
      <c r="C68" s="9" t="s">
        <v>25</v>
      </c>
      <c r="D68" s="8" t="s">
        <v>24</v>
      </c>
      <c r="E68" s="8" t="s">
        <v>219</v>
      </c>
      <c r="F68" s="8" t="s">
        <v>31</v>
      </c>
      <c r="G68" s="8" t="s">
        <v>2</v>
      </c>
      <c r="H68" s="8" t="s">
        <v>15</v>
      </c>
      <c r="I68" s="3" t="str">
        <f t="shared" si="1"/>
        <v>033364</v>
      </c>
      <c r="J68" s="7" t="s">
        <v>124</v>
      </c>
      <c r="K68" s="3" t="s">
        <v>228</v>
      </c>
      <c r="L68" s="10">
        <v>45366</v>
      </c>
      <c r="M68" s="10">
        <v>46022</v>
      </c>
      <c r="N68" s="32" t="s">
        <v>269</v>
      </c>
    </row>
    <row r="69" spans="1:14">
      <c r="A69" s="8" t="s">
        <v>5</v>
      </c>
      <c r="B69" s="1" t="s">
        <v>94</v>
      </c>
      <c r="C69" s="9" t="s">
        <v>23</v>
      </c>
      <c r="D69" s="8" t="s">
        <v>22</v>
      </c>
      <c r="E69" s="8" t="s">
        <v>220</v>
      </c>
      <c r="F69" s="8" t="s">
        <v>31</v>
      </c>
      <c r="G69" s="8" t="s">
        <v>2</v>
      </c>
      <c r="H69" s="8" t="s">
        <v>15</v>
      </c>
      <c r="I69" s="3" t="str">
        <f t="shared" si="1"/>
        <v>033364</v>
      </c>
      <c r="J69" s="7" t="s">
        <v>125</v>
      </c>
      <c r="K69" s="3" t="s">
        <v>228</v>
      </c>
      <c r="L69" s="10">
        <v>45366</v>
      </c>
      <c r="M69" s="10">
        <v>46022</v>
      </c>
      <c r="N69" s="32" t="s">
        <v>269</v>
      </c>
    </row>
    <row r="70" spans="1:14">
      <c r="A70" s="8" t="s">
        <v>5</v>
      </c>
      <c r="B70" s="1" t="s">
        <v>94</v>
      </c>
      <c r="C70" s="9" t="s">
        <v>19</v>
      </c>
      <c r="D70" s="8" t="s">
        <v>18</v>
      </c>
      <c r="E70" s="8" t="s">
        <v>221</v>
      </c>
      <c r="F70" s="8" t="s">
        <v>31</v>
      </c>
      <c r="G70" s="8" t="s">
        <v>2</v>
      </c>
      <c r="H70" s="8" t="s">
        <v>15</v>
      </c>
      <c r="I70" s="3" t="str">
        <f t="shared" si="1"/>
        <v>033364</v>
      </c>
      <c r="J70" s="7" t="s">
        <v>128</v>
      </c>
      <c r="K70" s="3" t="s">
        <v>228</v>
      </c>
      <c r="L70" s="10">
        <v>45366</v>
      </c>
      <c r="M70" s="10">
        <v>46022</v>
      </c>
      <c r="N70" s="32" t="s">
        <v>269</v>
      </c>
    </row>
    <row r="71" spans="1:14" s="16" customFormat="1">
      <c r="A71" s="25" t="s">
        <v>5</v>
      </c>
      <c r="B71" s="26" t="s">
        <v>94</v>
      </c>
      <c r="C71" s="27">
        <v>480299</v>
      </c>
      <c r="D71" s="25" t="s">
        <v>222</v>
      </c>
      <c r="E71" s="25" t="s">
        <v>223</v>
      </c>
      <c r="F71" s="25" t="s">
        <v>31</v>
      </c>
      <c r="G71" s="25" t="s">
        <v>12</v>
      </c>
      <c r="H71" s="25" t="s">
        <v>0</v>
      </c>
      <c r="I71" s="28" t="str">
        <f t="shared" si="1"/>
        <v>034728</v>
      </c>
      <c r="J71" s="30" t="s">
        <v>261</v>
      </c>
      <c r="K71" s="28" t="s">
        <v>228</v>
      </c>
      <c r="L71" s="29">
        <v>45366</v>
      </c>
      <c r="M71" s="29">
        <v>46022</v>
      </c>
      <c r="N71" s="33" t="s">
        <v>269</v>
      </c>
    </row>
  </sheetData>
  <autoFilter ref="A1:M71" xr:uid="{954EDE06-E86F-43A1-A07D-8FBD13700649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Candy Tang</cp:lastModifiedBy>
  <dcterms:created xsi:type="dcterms:W3CDTF">2024-02-21T03:06:44Z</dcterms:created>
  <dcterms:modified xsi:type="dcterms:W3CDTF">2025-06-10T08:44:48Z</dcterms:modified>
</cp:coreProperties>
</file>