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Tang\Desktop\客戶合約內容\客戶合約內容\北區\"/>
    </mc:Choice>
  </mc:AlternateContent>
  <xr:revisionPtr revIDLastSave="0" documentId="8_{92D40EF4-11CC-47CD-AC0D-0F26BC31EA42}" xr6:coauthVersionLast="47" xr6:coauthVersionMax="47" xr10:uidLastSave="{00000000-0000-0000-0000-000000000000}"/>
  <bookViews>
    <workbookView xWindow="-120" yWindow="-120" windowWidth="29040" windowHeight="15840" xr2:uid="{3D36CD08-AFFE-4084-B82D-80F9DFFCCAB1}"/>
  </bookViews>
  <sheets>
    <sheet name="工作表2" sheetId="1" r:id="rId1"/>
  </sheets>
  <definedNames>
    <definedName name="_xlnm._FilterDatabase" localSheetId="0" hidden="1">工作表2!$A$1:$M$4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2" i="1"/>
  <c r="I3" i="1"/>
</calcChain>
</file>

<file path=xl/sharedStrings.xml><?xml version="1.0" encoding="utf-8"?>
<sst xmlns="http://schemas.openxmlformats.org/spreadsheetml/2006/main" count="39" uniqueCount="31">
  <si>
    <t>盒</t>
  </si>
  <si>
    <t>Xi</t>
  </si>
  <si>
    <t>1個</t>
  </si>
  <si>
    <t>10個</t>
  </si>
  <si>
    <t>衛部醫器輸字第027652號</t>
  </si>
  <si>
    <t>da Vinci Xi 8 mm套管, 加長型</t>
  </si>
  <si>
    <t>da Vinci Xi 8 mm Cannula, Long</t>
  </si>
  <si>
    <t>da Vinci Xi 8 mm套管</t>
  </si>
  <si>
    <t>da Vinci Xi 8 mm Cannula</t>
  </si>
  <si>
    <t>衛部醫器輸字第026172號</t>
  </si>
  <si>
    <t>電燒剪刀絕緣蓋</t>
  </si>
  <si>
    <t>Tip Cover Accessory</t>
  </si>
  <si>
    <t>Si/Xi</t>
  </si>
  <si>
    <t>License#</t>
  </si>
  <si>
    <t>Applicable License</t>
  </si>
  <si>
    <t>Contains QTY and unit</t>
  </si>
  <si>
    <t>Unit</t>
  </si>
  <si>
    <t>Product Description (CN)</t>
  </si>
  <si>
    <t>Product Description (EN)</t>
  </si>
  <si>
    <t>PN</t>
  </si>
  <si>
    <t>Customer Name</t>
  </si>
  <si>
    <t>Applicable to</t>
  </si>
  <si>
    <t>臺北榮民總醫院</t>
  </si>
  <si>
    <t>資材碼</t>
  </si>
  <si>
    <t>Contract#</t>
  </si>
  <si>
    <t>Contract Start Date</t>
  </si>
  <si>
    <t>Contract End Date</t>
  </si>
  <si>
    <t>130265Q</t>
  </si>
  <si>
    <t>2024/6/26</t>
  </si>
  <si>
    <t>2026/6/25</t>
  </si>
  <si>
    <t>130265Q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</si>
</sst>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6" x14ac:knownFonts="1">
    <font>
      <sz val="12"/>
      <color theme="1"/>
      <name val="新細明體"/>
      <family val="2"/>
      <charset val="136"/>
      <scheme val="minor"/>
    </font>
    <font>
      <sz val="10"/>
      <color theme="1"/>
      <name val="Calibri"/>
      <family val="2"/>
    </font>
    <font>
      <sz val="12"/>
      <name val="新細明體"/>
      <family val="1"/>
      <charset val="136"/>
    </font>
    <font>
      <sz val="10"/>
      <color theme="1"/>
      <name val="Calibri"/>
      <family val="2"/>
      <charset val="136"/>
    </font>
    <font>
      <sz val="9"/>
      <name val="新細明體"/>
      <family val="2"/>
      <charset val="136"/>
      <scheme val="minor"/>
    </font>
    <font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176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/>
    <xf numFmtId="176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18D73325-375F-4A73-A1BE-01A8B844D2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DE06-E86F-43A1-A07D-8FBD13700649}">
  <dimension ref="A1:M4"/>
  <sheetViews>
    <sheetView tabSelected="1" workbookViewId="0">
      <selection activeCell="K2" sqref="K2"/>
    </sheetView>
  </sheetViews>
  <sheetFormatPr defaultColWidth="49.875" defaultRowHeight="12.75" x14ac:dyDescent="0.2"/>
  <cols>
    <col min="1" max="1" width="12" style="4" bestFit="1" customWidth="1"/>
    <col min="2" max="2" width="15.625" style="3" bestFit="1" customWidth="1"/>
    <col min="3" max="3" width="8.375" style="10" bestFit="1" customWidth="1"/>
    <col min="4" max="4" width="39.75" style="4" bestFit="1" customWidth="1"/>
    <col min="5" max="5" width="34.375" style="4" bestFit="1" customWidth="1"/>
    <col min="6" max="6" width="5.75" style="4" bestFit="1" customWidth="1"/>
    <col min="7" max="7" width="7.625" style="4" customWidth="1"/>
    <col min="8" max="8" width="21" style="4" bestFit="1" customWidth="1"/>
    <col min="9" max="9" width="10.625" style="3" bestFit="1" customWidth="1"/>
    <col min="10" max="10" width="12.25" style="7" bestFit="1" customWidth="1"/>
    <col min="11" max="11" width="11.5" style="3" bestFit="1" customWidth="1"/>
    <col min="12" max="12" width="10.375" style="8" bestFit="1" customWidth="1"/>
    <col min="13" max="13" width="9.625" style="8" bestFit="1" customWidth="1"/>
    <col min="14" max="16384" width="49.875" style="3"/>
  </cols>
  <sheetData>
    <row r="1" spans="1:13" ht="38.25" x14ac:dyDescent="0.2">
      <c r="A1" s="1" t="s">
        <v>21</v>
      </c>
      <c r="B1" s="2" t="s">
        <v>20</v>
      </c>
      <c r="C1" s="9" t="s">
        <v>19</v>
      </c>
      <c r="D1" s="1" t="s">
        <v>18</v>
      </c>
      <c r="E1" s="1" t="s">
        <v>17</v>
      </c>
      <c r="F1" s="1" t="s">
        <v>16</v>
      </c>
      <c r="G1" s="1" t="s">
        <v>15</v>
      </c>
      <c r="H1" s="2" t="s">
        <v>14</v>
      </c>
      <c r="I1" s="2" t="s">
        <v>13</v>
      </c>
      <c r="J1" s="6" t="s">
        <v>23</v>
      </c>
      <c r="K1" s="2" t="s">
        <v>24</v>
      </c>
      <c r="L1" s="5" t="s">
        <v>25</v>
      </c>
      <c r="M1" s="5" t="s">
        <v>26</v>
      </c>
    </row>
    <row r="2" spans="1:13" x14ac:dyDescent="0.2">
      <c r="A2" s="1" t="s">
        <v>12</v>
      </c>
      <c r="B2" s="1" t="s">
        <v>22</v>
      </c>
      <c r="C2" s="9">
        <v>400180</v>
      </c>
      <c r="D2" s="1" t="s">
        <v>11</v>
      </c>
      <c r="E2" s="1" t="s">
        <v>10</v>
      </c>
      <c r="F2" s="1" t="s">
        <v>0</v>
      </c>
      <c r="G2" s="1" t="s">
        <v>3</v>
      </c>
      <c r="H2" s="1" t="s">
        <v>9</v>
      </c>
      <c r="I2" s="2" t="str">
        <f>MID(H2,FIND("第",H2)+1,FIND("號",H2)-1-FIND("第",H2))</f>
        <v>026172</v>
      </c>
      <c r="J2" s="6">
        <v>651507356927</v>
      </c>
      <c r="K2" s="11" t="s">
        <v>30</v>
      </c>
      <c r="L2" s="12">
        <v>45469</v>
      </c>
      <c r="M2" s="12">
        <v>46198</v>
      </c>
    </row>
    <row r="3" spans="1:13" x14ac:dyDescent="0.2">
      <c r="A3" s="1" t="s">
        <v>1</v>
      </c>
      <c r="B3" s="1" t="s">
        <v>22</v>
      </c>
      <c r="C3" s="9">
        <v>470002</v>
      </c>
      <c r="D3" s="1" t="s">
        <v>8</v>
      </c>
      <c r="E3" s="1" t="s">
        <v>7</v>
      </c>
      <c r="F3" s="1" t="s">
        <v>0</v>
      </c>
      <c r="G3" s="1" t="s">
        <v>2</v>
      </c>
      <c r="H3" s="1" t="s">
        <v>4</v>
      </c>
      <c r="I3" s="2" t="str">
        <f>MID(H3,FIND("第",H3)+1,FIND("號",H3)-1-FIND("第",H3))</f>
        <v>027652</v>
      </c>
      <c r="J3" s="6">
        <v>651512240327</v>
      </c>
      <c r="K3" s="11" t="s">
        <v>27</v>
      </c>
      <c r="L3" s="12">
        <v>45469</v>
      </c>
      <c r="M3" s="12">
        <v>46198</v>
      </c>
    </row>
    <row r="4" spans="1:13" x14ac:dyDescent="0.2">
      <c r="A4" s="1" t="s">
        <v>1</v>
      </c>
      <c r="B4" s="1" t="s">
        <v>22</v>
      </c>
      <c r="C4" s="9">
        <v>470004</v>
      </c>
      <c r="D4" s="1" t="s">
        <v>6</v>
      </c>
      <c r="E4" s="1" t="s">
        <v>5</v>
      </c>
      <c r="F4" s="1" t="s">
        <v>0</v>
      </c>
      <c r="G4" s="1" t="s">
        <v>2</v>
      </c>
      <c r="H4" s="1" t="s">
        <v>4</v>
      </c>
      <c r="I4" s="2" t="str">
        <f>MID(H4,FIND("第",H4)+1,FIND("號",H4)-1-FIND("第",H4))</f>
        <v>027652</v>
      </c>
      <c r="J4" s="6">
        <v>651512240328</v>
      </c>
      <c r="K4" s="11" t="s">
        <v>27</v>
      </c>
      <c r="L4" s="12" t="s">
        <v>28</v>
      </c>
      <c r="M4" s="12" t="s">
        <v>29</v>
      </c>
    </row>
  </sheetData>
  <autoFilter ref="A1:M4" xr:uid="{954EDE06-E86F-43A1-A07D-8FBD13700649}"/>
  <sortState xmlns:xlrd2="http://schemas.microsoft.com/office/spreadsheetml/2017/richdata2" ref="A2:M4">
    <sortCondition ref="K2:K4"/>
  </sortState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Company>Intuitive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Chou</dc:creator>
  <cp:lastModifiedBy>Candy Tang</cp:lastModifiedBy>
  <dcterms:created xsi:type="dcterms:W3CDTF">2024-02-21T03:06:44Z</dcterms:created>
  <dcterms:modified xsi:type="dcterms:W3CDTF">2025-03-31T12:24:48Z</dcterms:modified>
</cp:coreProperties>
</file>